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<sst xmlns="http://schemas.openxmlformats.org/spreadsheetml/2006/main" count="131" uniqueCount="38">
  <si>
    <t>TRANSCONTINENTAL GAS PIPE LINE COMPANY, LLC</t>
  </si>
  <si>
    <t>FIRM TRANSPORTATION SERVICE RATES</t>
  </si>
  <si>
    <t>APPLICABLE TO TRANSPORTATION RENDERED PURSUANT TO RATE SCHEDULE FT AND</t>
  </si>
  <si>
    <t>PART 284 OF THE REGULATIONS OF THE FERC</t>
  </si>
  <si>
    <t>AS PER SECTION 1.1.1 - FT - NON-INCREMENTAL</t>
  </si>
  <si>
    <t>The rate matrices below are provided as a customer service and are designed to reflect the effective rates and surcharges included in Transco's FERC Gas Tariff for transportation services.</t>
  </si>
  <si>
    <t>In the event of a discrepancy between this information and the rates and surcharges set forth in Transco's tariff, the information set forth in Transco's tariff shall control.  If you have any</t>
  </si>
  <si>
    <t>questions, please contact your Commercial Services Representative or the Rates Department (laurie.l.johnson@williams.com or david.g.schoellkopf@williams.com).</t>
  </si>
  <si>
    <t>RATE PER DT</t>
  </si>
  <si>
    <t>Daily Reservation Rate - Maximum</t>
  </si>
  <si>
    <t>Delivery Zone</t>
  </si>
  <si>
    <t>Receipt</t>
  </si>
  <si>
    <t>Zone</t>
  </si>
  <si>
    <t>4A</t>
  </si>
  <si>
    <t>4B</t>
  </si>
  <si>
    <t>($)</t>
  </si>
  <si>
    <t>Daily Reservation Rate - Maximum for the Former PS Rate Schedule (December - February)</t>
  </si>
  <si>
    <t>Daily Reservation Rate - Maximum for the Former ACQ Rate Schedule (March - November)</t>
  </si>
  <si>
    <t>Commodity Rate - Maximum</t>
  </si>
  <si>
    <t>4, Sta 95</t>
  </si>
  <si>
    <t>Sta 85</t>
  </si>
  <si>
    <t>5, Sta 134</t>
  </si>
  <si>
    <t>Sta 165</t>
  </si>
  <si>
    <t>Sta 210</t>
  </si>
  <si>
    <t>Zn 4 Pool</t>
  </si>
  <si>
    <t>Zn 4A Pool</t>
  </si>
  <si>
    <t>Zn 5 Pool</t>
  </si>
  <si>
    <t>Zn 6 Pool</t>
  </si>
  <si>
    <t>3 (WSS Wth)</t>
  </si>
  <si>
    <t>Sta 85 Zn 4 Pool</t>
  </si>
  <si>
    <t>Sta 85 Zn 4A Pool</t>
  </si>
  <si>
    <t>Sta 95 Zone 4 Pool</t>
  </si>
  <si>
    <t>Sta 134 Zn 5 Pool</t>
  </si>
  <si>
    <t>Sta 165 Zn 5 Pool</t>
  </si>
  <si>
    <t>Sta 210 Zn 6 Pool</t>
  </si>
  <si>
    <t>Commodity Rate - Maximum including the ACA Rate</t>
  </si>
  <si>
    <t>Zn 4 Pools</t>
  </si>
  <si>
    <t>Sta 95 Zn 4 Pool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</si>
</sst>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</numFmts>
  <fonts count="39">
    <font>
      <sz val="11"/>
      <color theme="1"/>
      <name val="Aptos Narrow"/>
      <family val="2"/>
    </font>
    <font>
      <sz val="11"/>
      <color indexed="8"/>
      <name val="Aptos Narrow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8"/>
      <color indexed="56"/>
      <name val="Aptos Display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sz val="11"/>
      <color indexed="17"/>
      <name val="Aptos Narrow"/>
      <family val="2"/>
    </font>
    <font>
      <sz val="11"/>
      <color indexed="20"/>
      <name val="Aptos Narrow"/>
      <family val="2"/>
    </font>
    <font>
      <sz val="11"/>
      <color indexed="60"/>
      <name val="Aptos Narrow"/>
      <family val="2"/>
    </font>
    <font>
      <sz val="11"/>
      <color indexed="62"/>
      <name val="Aptos Narrow"/>
      <family val="2"/>
    </font>
    <font>
      <b/>
      <sz val="11"/>
      <color indexed="63"/>
      <name val="Aptos Narrow"/>
      <family val="2"/>
    </font>
    <font>
      <b/>
      <sz val="11"/>
      <color indexed="52"/>
      <name val="Aptos Narrow"/>
      <family val="2"/>
    </font>
    <font>
      <sz val="11"/>
      <color indexed="52"/>
      <name val="Aptos Narrow"/>
      <family val="2"/>
    </font>
    <font>
      <b/>
      <sz val="11"/>
      <color indexed="9"/>
      <name val="Aptos Narrow"/>
      <family val="2"/>
    </font>
    <font>
      <sz val="11"/>
      <color indexed="10"/>
      <name val="Aptos Narrow"/>
      <family val="2"/>
    </font>
    <font>
      <i/>
      <sz val="11"/>
      <color indexed="23"/>
      <name val="Aptos Narrow"/>
      <family val="2"/>
    </font>
    <font>
      <b/>
      <sz val="11"/>
      <color indexed="8"/>
      <name val="Aptos Narrow"/>
      <family val="2"/>
    </font>
    <font>
      <sz val="11"/>
      <color indexed="9"/>
      <name val="Aptos Narrow"/>
      <family val="2"/>
    </font>
    <font>
      <b/>
      <sz val="16"/>
      <color indexed="8"/>
      <name val="Aptos Narrow"/>
      <family val="2"/>
    </font>
    <font>
      <sz val="11"/>
      <color theme="0"/>
      <name val="Aptos Narrow"/>
      <family val="2"/>
    </font>
    <font>
      <sz val="11"/>
      <color rgb="FF9C0006"/>
      <name val="Aptos Narrow"/>
      <family val="2"/>
    </font>
    <font>
      <b/>
      <sz val="11"/>
      <color rgb="FFFA7D00"/>
      <name val="Aptos Narrow"/>
      <family val="2"/>
    </font>
    <font>
      <b/>
      <sz val="11"/>
      <color theme="0"/>
      <name val="Aptos Narrow"/>
      <family val="2"/>
    </font>
    <font>
      <i/>
      <sz val="11"/>
      <color rgb="FF7F7F7F"/>
      <name val="Aptos Narrow"/>
      <family val="2"/>
    </font>
    <font>
      <sz val="11"/>
      <color rgb="FF006100"/>
      <name val="Aptos Narrow"/>
      <family val="2"/>
    </font>
    <font>
      <b/>
      <sz val="15"/>
      <color theme="3"/>
      <name val="Aptos Narrow"/>
      <family val="2"/>
    </font>
    <font>
      <b/>
      <sz val="13"/>
      <color theme="3"/>
      <name val="Aptos Narrow"/>
      <family val="2"/>
    </font>
    <font>
      <b/>
      <sz val="11"/>
      <color theme="3"/>
      <name val="Aptos Narrow"/>
      <family val="2"/>
    </font>
    <font>
      <sz val="11"/>
      <color rgb="FF3F3F76"/>
      <name val="Aptos Narrow"/>
      <family val="2"/>
    </font>
    <font>
      <sz val="11"/>
      <color rgb="FFFA7D00"/>
      <name val="Aptos Narrow"/>
      <family val="2"/>
    </font>
    <font>
      <sz val="11"/>
      <color rgb="FF9C5700"/>
      <name val="Aptos Narrow"/>
      <family val="2"/>
    </font>
    <font>
      <b/>
      <sz val="11"/>
      <color rgb="FF3F3F3F"/>
      <name val="Aptos Narrow"/>
      <family val="2"/>
    </font>
    <font>
      <sz val="18"/>
      <color theme="3"/>
      <name val="Aptos Display"/>
      <family val="2"/>
    </font>
    <font>
      <b/>
      <sz val="11"/>
      <color theme="1"/>
      <name val="Aptos Narrow"/>
      <family val="2"/>
    </font>
    <font>
      <sz val="11"/>
      <color rgb="FFFF0000"/>
      <name val="Aptos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3" fillId="0" borderId="0" xfId="56" applyFont="1" applyAlignment="1">
      <alignment horizontal="centerContinuous"/>
      <protection/>
    </xf>
    <xf numFmtId="0" fontId="4" fillId="0" borderId="0" xfId="56" applyFont="1" applyAlignment="1">
      <alignment horizontal="centerContinuous"/>
      <protection/>
    </xf>
    <xf numFmtId="164" fontId="4" fillId="0" borderId="0" xfId="56" applyNumberFormat="1" applyFont="1" applyAlignment="1">
      <alignment horizontal="centerContinuous"/>
      <protection/>
    </xf>
    <xf numFmtId="0" fontId="2" fillId="0" borderId="0" xfId="56" applyAlignment="1">
      <alignment horizontal="centerContinuous"/>
      <protection/>
    </xf>
    <xf numFmtId="0" fontId="2" fillId="0" borderId="0" xfId="56">
      <alignment/>
      <protection/>
    </xf>
    <xf numFmtId="164" fontId="2" fillId="0" borderId="0" xfId="56" applyNumberFormat="1" applyAlignment="1">
      <alignment horizontal="centerContinuous"/>
      <protection/>
    </xf>
    <xf numFmtId="0" fontId="4" fillId="0" borderId="0" xfId="56" applyFont="1">
      <alignment/>
      <protection/>
    </xf>
    <xf numFmtId="164" fontId="2" fillId="0" borderId="0" xfId="56" applyNumberFormat="1">
      <alignment/>
      <protection/>
    </xf>
    <xf numFmtId="0" fontId="5" fillId="0" borderId="0" xfId="55" applyFont="1" applyAlignment="1">
      <alignment horizontal="centerContinuous"/>
      <protection/>
    </xf>
    <xf numFmtId="49" fontId="2" fillId="0" borderId="0" xfId="56" applyNumberFormat="1" applyAlignment="1">
      <alignment horizontal="centerContinuous"/>
      <protection/>
    </xf>
    <xf numFmtId="164" fontId="2" fillId="0" borderId="10" xfId="56" applyNumberFormat="1" applyBorder="1" applyAlignment="1">
      <alignment horizontal="centerContinuous"/>
      <protection/>
    </xf>
    <xf numFmtId="0" fontId="2" fillId="0" borderId="11" xfId="56" applyBorder="1" applyAlignment="1">
      <alignment horizontal="centerContinuous"/>
      <protection/>
    </xf>
    <xf numFmtId="0" fontId="2" fillId="0" borderId="12" xfId="56" applyBorder="1" applyAlignment="1">
      <alignment horizontal="centerContinuous"/>
      <protection/>
    </xf>
    <xf numFmtId="0" fontId="2" fillId="0" borderId="13" xfId="56" applyBorder="1" applyAlignment="1">
      <alignment horizontal="centerContinuous"/>
      <protection/>
    </xf>
    <xf numFmtId="164" fontId="2" fillId="0" borderId="0" xfId="56" applyNumberFormat="1" applyAlignment="1">
      <alignment horizontal="center"/>
      <protection/>
    </xf>
    <xf numFmtId="0" fontId="2" fillId="0" borderId="0" xfId="56" applyAlignment="1">
      <alignment horizontal="center"/>
      <protection/>
    </xf>
    <xf numFmtId="164" fontId="2" fillId="0" borderId="13" xfId="56" applyNumberFormat="1" applyBorder="1" applyAlignment="1">
      <alignment horizontal="center"/>
      <protection/>
    </xf>
    <xf numFmtId="0" fontId="2" fillId="0" borderId="13" xfId="56" applyBorder="1" applyAlignment="1">
      <alignment horizontal="center"/>
      <protection/>
    </xf>
    <xf numFmtId="0" fontId="2" fillId="0" borderId="14" xfId="56" applyBorder="1" applyAlignment="1">
      <alignment horizontal="left"/>
      <protection/>
    </xf>
    <xf numFmtId="0" fontId="2" fillId="0" borderId="14" xfId="56" applyBorder="1">
      <alignment/>
      <protection/>
    </xf>
    <xf numFmtId="0" fontId="2" fillId="0" borderId="15" xfId="56" applyBorder="1" applyAlignment="1">
      <alignment horizontal="left"/>
      <protection/>
    </xf>
    <xf numFmtId="0" fontId="2" fillId="0" borderId="15" xfId="56" applyBorder="1">
      <alignment/>
      <protection/>
    </xf>
    <xf numFmtId="0" fontId="2" fillId="0" borderId="16" xfId="56" applyBorder="1" applyAlignment="1">
      <alignment horizontal="left"/>
      <protection/>
    </xf>
    <xf numFmtId="0" fontId="2" fillId="0" borderId="16" xfId="56" applyBorder="1">
      <alignment/>
      <protection/>
    </xf>
    <xf numFmtId="0" fontId="2" fillId="0" borderId="0" xfId="56" applyAlignment="1">
      <alignment horizontal="left"/>
      <protection/>
    </xf>
    <xf numFmtId="164" fontId="2" fillId="0" borderId="14" xfId="56" applyNumberFormat="1" applyFont="1" applyFill="1" applyBorder="1">
      <alignment/>
      <protection/>
    </xf>
    <xf numFmtId="0" fontId="2" fillId="0" borderId="14" xfId="56" applyFont="1" applyFill="1" applyBorder="1">
      <alignment/>
      <protection/>
    </xf>
    <xf numFmtId="0" fontId="2" fillId="0" borderId="0" xfId="56" applyFont="1" applyFill="1">
      <alignment/>
      <protection/>
    </xf>
    <xf numFmtId="0" fontId="2" fillId="0" borderId="15" xfId="56" applyFont="1" applyFill="1" applyBorder="1">
      <alignment/>
      <protection/>
    </xf>
    <xf numFmtId="0" fontId="2" fillId="0" borderId="16" xfId="56" applyFont="1" applyFill="1" applyBorder="1">
      <alignment/>
      <protection/>
    </xf>
    <xf numFmtId="164" fontId="2" fillId="0" borderId="10" xfId="56" applyNumberFormat="1" applyFont="1" applyFill="1" applyBorder="1" applyAlignment="1">
      <alignment horizontal="centerContinuous"/>
      <protection/>
    </xf>
    <xf numFmtId="0" fontId="2" fillId="0" borderId="11" xfId="56" applyFont="1" applyFill="1" applyBorder="1" applyAlignment="1">
      <alignment horizontal="centerContinuous"/>
      <protection/>
    </xf>
    <xf numFmtId="0" fontId="2" fillId="0" borderId="12" xfId="56" applyFont="1" applyFill="1" applyBorder="1" applyAlignment="1">
      <alignment horizontal="centerContinuous"/>
      <protection/>
    </xf>
    <xf numFmtId="0" fontId="2" fillId="0" borderId="13" xfId="56" applyFont="1" applyFill="1" applyBorder="1" applyAlignment="1">
      <alignment horizontal="centerContinuous"/>
      <protection/>
    </xf>
    <xf numFmtId="0" fontId="2" fillId="0" borderId="0" xfId="56" applyFont="1" applyFill="1" applyAlignment="1">
      <alignment horizontal="center"/>
      <protection/>
    </xf>
    <xf numFmtId="0" fontId="2" fillId="0" borderId="13" xfId="56" applyFont="1" applyFill="1" applyBorder="1" applyAlignment="1">
      <alignment horizontal="center"/>
      <protection/>
    </xf>
    <xf numFmtId="164" fontId="2" fillId="0" borderId="0" xfId="56" applyNumberFormat="1" applyFont="1" applyFill="1">
      <alignment/>
      <protection/>
    </xf>
    <xf numFmtId="164" fontId="2" fillId="0" borderId="16" xfId="56" applyNumberFormat="1" applyFont="1" applyFill="1" applyBorder="1">
      <alignment/>
      <protection/>
    </xf>
    <xf numFmtId="164" fontId="2" fillId="0" borderId="15" xfId="56" applyNumberFormat="1" applyFont="1" applyFill="1" applyBorder="1">
      <alignment/>
      <protection/>
    </xf>
    <xf numFmtId="0" fontId="2" fillId="0" borderId="0" xfId="56" applyFont="1" applyFill="1" applyAlignment="1">
      <alignment horizontal="centerContinuous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5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952500</xdr:colOff>
      <xdr:row>0</xdr:row>
      <xdr:rowOff>66675</xdr:rowOff>
    </xdr:from>
    <xdr:to>
      <xdr:col>14</xdr:col>
      <xdr:colOff>762000</xdr:colOff>
      <xdr:row>1</xdr:row>
      <xdr:rowOff>161925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848600" y="66675"/>
          <a:ext cx="4200525" cy="285750"/>
        </a:xfrm>
        <a:prstGeom prst="rect">
          <a:avLst/>
        </a:prstGeom>
        <a:solidFill>
          <a:srgbClr val="FFFFFF"/>
        </a:solidFill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ptos Narrow"/>
              <a:ea typeface="Aptos Narrow"/>
              <a:cs typeface="Aptos Narrow"/>
            </a:rPr>
            <a:t>Rates Effective 04/01/2024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15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9.8984375" style="5" bestFit="1" customWidth="1"/>
    <col min="2" max="2" width="2.296875" style="5" customWidth="1"/>
    <col min="3" max="3" width="15.09765625" style="8" customWidth="1"/>
    <col min="4" max="4" width="2.296875" style="5" customWidth="1"/>
    <col min="5" max="5" width="15.09765625" style="8" customWidth="1"/>
    <col min="6" max="6" width="2.296875" style="5" customWidth="1"/>
    <col min="7" max="7" width="13.09765625" style="5" bestFit="1" customWidth="1"/>
    <col min="8" max="8" width="2.296875" style="5" customWidth="1"/>
    <col min="9" max="9" width="13.09765625" style="5" bestFit="1" customWidth="1"/>
    <col min="10" max="10" width="2.296875" style="5" customWidth="1"/>
    <col min="11" max="11" width="13" style="5" bestFit="1" customWidth="1"/>
    <col min="12" max="12" width="2.296875" style="5" customWidth="1"/>
    <col min="13" max="13" width="13.09765625" style="5" bestFit="1" customWidth="1"/>
    <col min="14" max="14" width="2.296875" style="5" customWidth="1"/>
    <col min="15" max="15" width="13.09765625" style="5" bestFit="1" customWidth="1"/>
    <col min="16" max="16" width="2.296875" style="5" customWidth="1"/>
    <col min="17" max="17" width="13.09765625" style="5" bestFit="1" customWidth="1"/>
    <col min="18" max="18" width="2.296875" style="5" customWidth="1"/>
    <col min="19" max="19" width="13.09765625" style="5" bestFit="1" customWidth="1"/>
    <col min="20" max="20" width="1.69921875" style="5" customWidth="1"/>
    <col min="21" max="21" width="13.09765625" style="5" customWidth="1"/>
    <col min="22" max="22" width="2.296875" style="5" customWidth="1"/>
    <col min="23" max="23" width="13" style="5" bestFit="1" customWidth="1"/>
    <col min="24" max="24" width="1.69921875" style="5" customWidth="1"/>
    <col min="25" max="25" width="13" style="5" customWidth="1"/>
    <col min="26" max="26" width="2.296875" style="5" customWidth="1"/>
    <col min="27" max="16384" width="9.09765625" style="5" customWidth="1"/>
  </cols>
  <sheetData>
    <row r="1" spans="1:25" ht="15" customHeight="1">
      <c r="A1" s="1"/>
      <c r="B1" s="2"/>
      <c r="C1" s="3"/>
      <c r="D1" s="2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5" ht="15" customHeight="1">
      <c r="A2" s="1"/>
      <c r="B2" s="2"/>
      <c r="C2" s="3"/>
      <c r="D2" s="2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ht="15" customHeight="1">
      <c r="A3" s="1"/>
      <c r="B3" s="2"/>
      <c r="C3" s="3"/>
      <c r="D3" s="2"/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ht="15">
      <c r="A4" s="4" t="s">
        <v>0</v>
      </c>
      <c r="B4" s="4"/>
      <c r="C4" s="6"/>
      <c r="D4" s="4"/>
      <c r="E4" s="6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1:25" ht="15">
      <c r="A5" s="4" t="s">
        <v>1</v>
      </c>
      <c r="B5" s="4"/>
      <c r="C5" s="6"/>
      <c r="D5" s="4"/>
      <c r="E5" s="6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1:25" ht="15">
      <c r="A6" s="4" t="s">
        <v>2</v>
      </c>
      <c r="B6" s="4"/>
      <c r="C6" s="6"/>
      <c r="D6" s="4"/>
      <c r="E6" s="6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15">
      <c r="A7" s="4" t="s">
        <v>3</v>
      </c>
      <c r="B7" s="4"/>
      <c r="C7" s="6"/>
      <c r="D7" s="4"/>
      <c r="E7" s="6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1:25" ht="15">
      <c r="A8" s="4" t="s">
        <v>4</v>
      </c>
      <c r="B8" s="4"/>
      <c r="C8" s="6"/>
      <c r="D8" s="4"/>
      <c r="E8" s="6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10" ht="15.75">
      <c r="A10" s="7" t="s">
        <v>5</v>
      </c>
    </row>
    <row r="11" ht="15.75">
      <c r="A11" s="7" t="s">
        <v>6</v>
      </c>
    </row>
    <row r="12" ht="15.75">
      <c r="A12" s="7" t="s">
        <v>7</v>
      </c>
    </row>
    <row r="13" ht="15.75">
      <c r="A13" s="7"/>
    </row>
    <row r="14" spans="1:25" ht="18">
      <c r="A14" s="9"/>
      <c r="B14" s="4"/>
      <c r="C14" s="6"/>
      <c r="D14" s="4"/>
      <c r="E14" s="10"/>
      <c r="F14" s="4"/>
      <c r="G14" s="4"/>
      <c r="H14" s="4"/>
      <c r="I14" s="6"/>
      <c r="J14" s="4"/>
      <c r="K14" s="4"/>
      <c r="L14" s="4"/>
      <c r="M14" s="4"/>
      <c r="N14" s="4"/>
      <c r="O14" s="6"/>
      <c r="P14" s="4"/>
      <c r="Q14" s="4"/>
      <c r="R14" s="4"/>
      <c r="S14" s="4"/>
      <c r="T14" s="4"/>
      <c r="U14" s="4"/>
      <c r="V14" s="4"/>
      <c r="W14" s="4"/>
      <c r="X14" s="4"/>
      <c r="Y14" s="4"/>
    </row>
    <row r="15" spans="1:25" ht="15">
      <c r="A15" s="4" t="s">
        <v>8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</row>
    <row r="17" spans="1:25" ht="15">
      <c r="A17" s="11" t="s">
        <v>9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2"/>
      <c r="O17" s="12"/>
      <c r="P17" s="12"/>
      <c r="Q17" s="12"/>
      <c r="R17" s="12"/>
      <c r="S17" s="12"/>
      <c r="T17" s="12"/>
      <c r="U17" s="12"/>
      <c r="V17" s="12"/>
      <c r="W17" s="13"/>
      <c r="X17" s="13"/>
      <c r="Y17" s="13"/>
    </row>
    <row r="18" spans="1:5" ht="15">
      <c r="A18" s="8"/>
      <c r="C18" s="5"/>
      <c r="E18" s="5"/>
    </row>
    <row r="19" spans="1:17" ht="15">
      <c r="A19" s="8"/>
      <c r="C19" s="14" t="s">
        <v>10</v>
      </c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</row>
    <row r="20" spans="1:25" ht="15">
      <c r="A20" s="15" t="s">
        <v>11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</row>
    <row r="21" spans="1:17" ht="15">
      <c r="A21" s="17" t="s">
        <v>12</v>
      </c>
      <c r="C21" s="18">
        <v>1</v>
      </c>
      <c r="D21" s="16"/>
      <c r="E21" s="18">
        <v>2</v>
      </c>
      <c r="F21" s="16"/>
      <c r="G21" s="18">
        <v>3</v>
      </c>
      <c r="H21" s="16"/>
      <c r="I21" s="18">
        <v>4</v>
      </c>
      <c r="J21" s="16"/>
      <c r="K21" s="18" t="s">
        <v>13</v>
      </c>
      <c r="L21" s="16"/>
      <c r="M21" s="18" t="s">
        <v>14</v>
      </c>
      <c r="N21" s="16"/>
      <c r="O21" s="18">
        <v>5</v>
      </c>
      <c r="P21" s="16"/>
      <c r="Q21" s="18">
        <v>6</v>
      </c>
    </row>
    <row r="22" spans="1:17" ht="15">
      <c r="A22" s="8"/>
      <c r="C22" s="16" t="s">
        <v>15</v>
      </c>
      <c r="E22" s="16" t="s">
        <v>15</v>
      </c>
      <c r="G22" s="16" t="s">
        <v>15</v>
      </c>
      <c r="I22" s="16" t="s">
        <v>15</v>
      </c>
      <c r="K22" s="16" t="s">
        <v>15</v>
      </c>
      <c r="M22" s="16" t="s">
        <v>15</v>
      </c>
      <c r="O22" s="16" t="s">
        <v>15</v>
      </c>
      <c r="Q22" s="16" t="s">
        <v>15</v>
      </c>
    </row>
    <row r="23" spans="1:5" ht="15">
      <c r="A23" s="8"/>
      <c r="C23" s="5"/>
      <c r="E23" s="5"/>
    </row>
    <row r="24" spans="1:25" ht="15">
      <c r="A24" s="19">
        <v>1</v>
      </c>
      <c r="B24" s="20"/>
      <c r="C24" s="26">
        <v>0.06430999999999999</v>
      </c>
      <c r="D24" s="27"/>
      <c r="E24" s="26">
        <v>0.09967999999999999</v>
      </c>
      <c r="F24" s="27"/>
      <c r="G24" s="26">
        <v>0.15216</v>
      </c>
      <c r="H24" s="27"/>
      <c r="I24" s="26">
        <v>0.34746</v>
      </c>
      <c r="J24" s="27"/>
      <c r="K24" s="27"/>
      <c r="L24" s="27"/>
      <c r="M24" s="27"/>
      <c r="N24" s="27"/>
      <c r="O24" s="26">
        <v>0.48334999999999995</v>
      </c>
      <c r="P24" s="27"/>
      <c r="Q24" s="26">
        <v>0.56062</v>
      </c>
      <c r="R24" s="28"/>
      <c r="S24" s="28"/>
      <c r="T24" s="28"/>
      <c r="U24" s="28"/>
      <c r="V24" s="28"/>
      <c r="W24" s="28"/>
      <c r="X24" s="28"/>
      <c r="Y24" s="28"/>
    </row>
    <row r="25" spans="1:25" ht="15">
      <c r="A25" s="21">
        <v>2</v>
      </c>
      <c r="B25" s="22"/>
      <c r="C25" s="26">
        <f>+E24</f>
        <v>0.09967999999999999</v>
      </c>
      <c r="D25" s="29"/>
      <c r="E25" s="26">
        <v>0.08617</v>
      </c>
      <c r="F25" s="29"/>
      <c r="G25" s="26">
        <v>0.13865</v>
      </c>
      <c r="H25" s="29"/>
      <c r="I25" s="26">
        <v>0.33394999999999997</v>
      </c>
      <c r="J25" s="29"/>
      <c r="K25" s="29"/>
      <c r="L25" s="29"/>
      <c r="M25" s="29"/>
      <c r="N25" s="29"/>
      <c r="O25" s="26">
        <v>0.4698399999999999</v>
      </c>
      <c r="P25" s="29"/>
      <c r="Q25" s="26">
        <v>0.54711</v>
      </c>
      <c r="R25" s="28"/>
      <c r="S25" s="28"/>
      <c r="T25" s="28"/>
      <c r="U25" s="28"/>
      <c r="V25" s="28"/>
      <c r="W25" s="28"/>
      <c r="X25" s="28"/>
      <c r="Y25" s="28"/>
    </row>
    <row r="26" spans="1:25" ht="15">
      <c r="A26" s="21">
        <v>3</v>
      </c>
      <c r="B26" s="22"/>
      <c r="C26" s="26">
        <f>+G24</f>
        <v>0.15216</v>
      </c>
      <c r="D26" s="29"/>
      <c r="E26" s="26">
        <f>+G25</f>
        <v>0.13865</v>
      </c>
      <c r="F26" s="29"/>
      <c r="G26" s="26">
        <v>0.10328</v>
      </c>
      <c r="H26" s="29"/>
      <c r="I26" s="26">
        <v>0.29857999999999996</v>
      </c>
      <c r="J26" s="29"/>
      <c r="K26" s="29"/>
      <c r="L26" s="29"/>
      <c r="M26" s="29"/>
      <c r="N26" s="29"/>
      <c r="O26" s="26">
        <v>0.4344699999999999</v>
      </c>
      <c r="P26" s="29"/>
      <c r="Q26" s="26">
        <v>0.51174</v>
      </c>
      <c r="R26" s="28"/>
      <c r="S26" s="28"/>
      <c r="T26" s="28"/>
      <c r="U26" s="28"/>
      <c r="V26" s="28"/>
      <c r="W26" s="28"/>
      <c r="X26" s="28"/>
      <c r="Y26" s="28"/>
    </row>
    <row r="27" spans="1:25" ht="15">
      <c r="A27" s="21">
        <v>4</v>
      </c>
      <c r="B27" s="22"/>
      <c r="C27" s="26">
        <f>+I24</f>
        <v>0.34746</v>
      </c>
      <c r="D27" s="29"/>
      <c r="E27" s="26">
        <f>+I25</f>
        <v>0.33394999999999997</v>
      </c>
      <c r="F27" s="29"/>
      <c r="G27" s="26">
        <f>+I26</f>
        <v>0.29857999999999996</v>
      </c>
      <c r="H27" s="29"/>
      <c r="I27" s="26">
        <v>0.2461</v>
      </c>
      <c r="J27" s="29"/>
      <c r="K27" s="29"/>
      <c r="L27" s="29"/>
      <c r="M27" s="29"/>
      <c r="N27" s="29"/>
      <c r="O27" s="26">
        <v>0.38199</v>
      </c>
      <c r="P27" s="29"/>
      <c r="Q27" s="26">
        <v>0.45926</v>
      </c>
      <c r="R27" s="28"/>
      <c r="S27" s="28"/>
      <c r="T27" s="28"/>
      <c r="U27" s="28"/>
      <c r="V27" s="28"/>
      <c r="W27" s="28"/>
      <c r="X27" s="28"/>
      <c r="Y27" s="28"/>
    </row>
    <row r="28" spans="1:25" ht="15">
      <c r="A28" s="21" t="s">
        <v>13</v>
      </c>
      <c r="B28" s="22"/>
      <c r="C28" s="29"/>
      <c r="D28" s="29"/>
      <c r="E28" s="29"/>
      <c r="F28" s="29"/>
      <c r="G28" s="29"/>
      <c r="H28" s="29"/>
      <c r="I28" s="29"/>
      <c r="J28" s="29"/>
      <c r="K28" s="26">
        <v>0.09835</v>
      </c>
      <c r="L28" s="29"/>
      <c r="M28" s="26">
        <v>0.12657000000000002</v>
      </c>
      <c r="N28" s="29"/>
      <c r="O28" s="29"/>
      <c r="P28" s="29"/>
      <c r="Q28" s="29"/>
      <c r="R28" s="28"/>
      <c r="S28" s="28"/>
      <c r="T28" s="28"/>
      <c r="U28" s="28"/>
      <c r="V28" s="28"/>
      <c r="W28" s="28"/>
      <c r="X28" s="28"/>
      <c r="Y28" s="28"/>
    </row>
    <row r="29" spans="1:25" ht="15">
      <c r="A29" s="21" t="s">
        <v>14</v>
      </c>
      <c r="B29" s="22"/>
      <c r="C29" s="29"/>
      <c r="D29" s="29"/>
      <c r="E29" s="29"/>
      <c r="F29" s="29"/>
      <c r="G29" s="29"/>
      <c r="H29" s="29"/>
      <c r="I29" s="29"/>
      <c r="J29" s="29"/>
      <c r="K29" s="26">
        <f>+M28</f>
        <v>0.12657000000000002</v>
      </c>
      <c r="L29" s="29"/>
      <c r="M29" s="26">
        <v>0.07901999999999999</v>
      </c>
      <c r="N29" s="29"/>
      <c r="O29" s="29"/>
      <c r="P29" s="29"/>
      <c r="Q29" s="29"/>
      <c r="R29" s="28"/>
      <c r="S29" s="28"/>
      <c r="T29" s="28"/>
      <c r="U29" s="28"/>
      <c r="V29" s="28"/>
      <c r="W29" s="28"/>
      <c r="X29" s="28"/>
      <c r="Y29" s="28"/>
    </row>
    <row r="30" spans="1:25" ht="15">
      <c r="A30" s="21">
        <v>5</v>
      </c>
      <c r="B30" s="22"/>
      <c r="C30" s="26">
        <f>+O24</f>
        <v>0.48334999999999995</v>
      </c>
      <c r="D30" s="29"/>
      <c r="E30" s="26">
        <f>+O25</f>
        <v>0.4698399999999999</v>
      </c>
      <c r="F30" s="29"/>
      <c r="G30" s="26">
        <f>+O26</f>
        <v>0.4344699999999999</v>
      </c>
      <c r="H30" s="29"/>
      <c r="I30" s="26">
        <f>+O27</f>
        <v>0.38199</v>
      </c>
      <c r="J30" s="29"/>
      <c r="K30" s="29"/>
      <c r="L30" s="29"/>
      <c r="M30" s="29"/>
      <c r="N30" s="29"/>
      <c r="O30" s="26">
        <v>0.18668999999999997</v>
      </c>
      <c r="P30" s="29"/>
      <c r="Q30" s="26">
        <v>0.2639599999999999</v>
      </c>
      <c r="R30" s="28"/>
      <c r="S30" s="28"/>
      <c r="T30" s="28"/>
      <c r="U30" s="28"/>
      <c r="V30" s="28"/>
      <c r="W30" s="28"/>
      <c r="X30" s="28"/>
      <c r="Y30" s="28"/>
    </row>
    <row r="31" spans="1:25" ht="15">
      <c r="A31" s="23">
        <v>6</v>
      </c>
      <c r="B31" s="24"/>
      <c r="C31" s="26">
        <f>+Q24</f>
        <v>0.56062</v>
      </c>
      <c r="D31" s="30"/>
      <c r="E31" s="26">
        <f>+Q25</f>
        <v>0.54711</v>
      </c>
      <c r="F31" s="30"/>
      <c r="G31" s="26">
        <f>+Q26</f>
        <v>0.51174</v>
      </c>
      <c r="H31" s="30"/>
      <c r="I31" s="26">
        <f>+Q27</f>
        <v>0.45926</v>
      </c>
      <c r="J31" s="30"/>
      <c r="K31" s="30"/>
      <c r="L31" s="30"/>
      <c r="M31" s="30"/>
      <c r="N31" s="30"/>
      <c r="O31" s="26">
        <f>+Q30</f>
        <v>0.2639599999999999</v>
      </c>
      <c r="P31" s="30"/>
      <c r="Q31" s="26">
        <v>0.12807</v>
      </c>
      <c r="R31" s="28"/>
      <c r="S31" s="28"/>
      <c r="T31" s="28"/>
      <c r="U31" s="28"/>
      <c r="V31" s="28"/>
      <c r="W31" s="28"/>
      <c r="X31" s="28"/>
      <c r="Y31" s="28"/>
    </row>
    <row r="32" spans="1:25" ht="15">
      <c r="A32" s="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</row>
    <row r="33" spans="1:25" ht="15">
      <c r="A33" s="11" t="s">
        <v>16</v>
      </c>
      <c r="B33" s="1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2"/>
      <c r="O33" s="32"/>
      <c r="P33" s="32"/>
      <c r="Q33" s="32"/>
      <c r="R33" s="32"/>
      <c r="S33" s="32"/>
      <c r="T33" s="32"/>
      <c r="U33" s="32"/>
      <c r="V33" s="32"/>
      <c r="W33" s="33"/>
      <c r="X33" s="33"/>
      <c r="Y33" s="33"/>
    </row>
    <row r="34" spans="1:25" ht="15">
      <c r="A34" s="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</row>
    <row r="35" spans="1:25" ht="15">
      <c r="A35" s="8"/>
      <c r="C35" s="34" t="s">
        <v>10</v>
      </c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28"/>
      <c r="S35" s="28"/>
      <c r="T35" s="28"/>
      <c r="U35" s="28"/>
      <c r="V35" s="28"/>
      <c r="W35" s="28"/>
      <c r="X35" s="28"/>
      <c r="Y35" s="28"/>
    </row>
    <row r="36" spans="1:25" ht="15">
      <c r="A36" s="15" t="s">
        <v>11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</row>
    <row r="37" spans="1:25" ht="15">
      <c r="A37" s="17" t="s">
        <v>12</v>
      </c>
      <c r="C37" s="36">
        <v>1</v>
      </c>
      <c r="D37" s="35"/>
      <c r="E37" s="36">
        <v>2</v>
      </c>
      <c r="F37" s="35"/>
      <c r="G37" s="36">
        <v>3</v>
      </c>
      <c r="H37" s="35"/>
      <c r="I37" s="36">
        <v>4</v>
      </c>
      <c r="J37" s="35"/>
      <c r="K37" s="36" t="s">
        <v>13</v>
      </c>
      <c r="L37" s="35"/>
      <c r="M37" s="36" t="s">
        <v>14</v>
      </c>
      <c r="N37" s="35"/>
      <c r="O37" s="36">
        <v>5</v>
      </c>
      <c r="P37" s="35"/>
      <c r="Q37" s="36">
        <v>6</v>
      </c>
      <c r="R37" s="28"/>
      <c r="S37" s="28"/>
      <c r="T37" s="28"/>
      <c r="U37" s="28"/>
      <c r="V37" s="28"/>
      <c r="W37" s="28"/>
      <c r="X37" s="28"/>
      <c r="Y37" s="28"/>
    </row>
    <row r="38" spans="1:25" ht="15">
      <c r="A38" s="8"/>
      <c r="C38" s="35" t="s">
        <v>15</v>
      </c>
      <c r="D38" s="28"/>
      <c r="E38" s="35" t="s">
        <v>15</v>
      </c>
      <c r="F38" s="28"/>
      <c r="G38" s="35" t="s">
        <v>15</v>
      </c>
      <c r="H38" s="28"/>
      <c r="I38" s="35" t="s">
        <v>15</v>
      </c>
      <c r="J38" s="28"/>
      <c r="K38" s="35" t="s">
        <v>15</v>
      </c>
      <c r="L38" s="28"/>
      <c r="M38" s="35" t="s">
        <v>15</v>
      </c>
      <c r="N38" s="28"/>
      <c r="O38" s="35" t="s">
        <v>15</v>
      </c>
      <c r="P38" s="28"/>
      <c r="Q38" s="35" t="s">
        <v>15</v>
      </c>
      <c r="R38" s="28"/>
      <c r="S38" s="28"/>
      <c r="T38" s="28"/>
      <c r="U38" s="28"/>
      <c r="V38" s="28"/>
      <c r="W38" s="28"/>
      <c r="X38" s="28"/>
      <c r="Y38" s="28"/>
    </row>
    <row r="39" spans="1:25" ht="15">
      <c r="A39" s="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</row>
    <row r="40" spans="1:25" ht="15">
      <c r="A40" s="19">
        <v>1</v>
      </c>
      <c r="B40" s="20"/>
      <c r="C40" s="26"/>
      <c r="D40" s="27"/>
      <c r="E40" s="26"/>
      <c r="F40" s="27"/>
      <c r="G40" s="26"/>
      <c r="H40" s="27"/>
      <c r="I40" s="26">
        <v>0.6208400000000001</v>
      </c>
      <c r="J40" s="27"/>
      <c r="K40" s="27"/>
      <c r="L40" s="27"/>
      <c r="M40" s="27"/>
      <c r="N40" s="27"/>
      <c r="O40" s="26">
        <v>0.8774400000000001</v>
      </c>
      <c r="P40" s="27"/>
      <c r="Q40" s="26">
        <v>1.0475900000000002</v>
      </c>
      <c r="R40" s="28"/>
      <c r="S40" s="28"/>
      <c r="T40" s="28"/>
      <c r="U40" s="28"/>
      <c r="V40" s="28"/>
      <c r="W40" s="28"/>
      <c r="X40" s="28"/>
      <c r="Y40" s="28"/>
    </row>
    <row r="41" spans="1:25" ht="15">
      <c r="A41" s="21">
        <v>2</v>
      </c>
      <c r="B41" s="22"/>
      <c r="C41" s="26"/>
      <c r="D41" s="29"/>
      <c r="E41" s="26"/>
      <c r="F41" s="29"/>
      <c r="G41" s="26"/>
      <c r="H41" s="29"/>
      <c r="I41" s="26">
        <v>0.5966800000000001</v>
      </c>
      <c r="J41" s="29"/>
      <c r="K41" s="29"/>
      <c r="L41" s="29"/>
      <c r="M41" s="29"/>
      <c r="N41" s="29"/>
      <c r="O41" s="26">
        <v>0.8532800000000001</v>
      </c>
      <c r="P41" s="29"/>
      <c r="Q41" s="26">
        <v>1.0234300000000003</v>
      </c>
      <c r="R41" s="28"/>
      <c r="S41" s="28"/>
      <c r="T41" s="28"/>
      <c r="U41" s="28"/>
      <c r="V41" s="28"/>
      <c r="W41" s="28"/>
      <c r="X41" s="28"/>
      <c r="Y41" s="28"/>
    </row>
    <row r="42" spans="1:25" ht="15">
      <c r="A42" s="23">
        <v>3</v>
      </c>
      <c r="B42" s="24"/>
      <c r="C42" s="37"/>
      <c r="D42" s="30"/>
      <c r="E42" s="37"/>
      <c r="F42" s="30"/>
      <c r="G42" s="38">
        <v>0.10328</v>
      </c>
      <c r="H42" s="30"/>
      <c r="I42" s="38">
        <v>0.53346</v>
      </c>
      <c r="J42" s="30"/>
      <c r="K42" s="30"/>
      <c r="L42" s="30"/>
      <c r="M42" s="30"/>
      <c r="N42" s="30"/>
      <c r="O42" s="38">
        <v>0.7900600000000001</v>
      </c>
      <c r="P42" s="30"/>
      <c r="Q42" s="38">
        <v>0.9602100000000002</v>
      </c>
      <c r="R42" s="28"/>
      <c r="S42" s="28"/>
      <c r="T42" s="28"/>
      <c r="U42" s="28"/>
      <c r="V42" s="28"/>
      <c r="W42" s="28"/>
      <c r="X42" s="28"/>
      <c r="Y42" s="28"/>
    </row>
    <row r="43" spans="1:25" ht="15">
      <c r="A43" s="25"/>
      <c r="C43" s="37"/>
      <c r="D43" s="28"/>
      <c r="E43" s="37"/>
      <c r="F43" s="28"/>
      <c r="G43" s="37"/>
      <c r="H43" s="28"/>
      <c r="I43" s="37"/>
      <c r="J43" s="28"/>
      <c r="K43" s="28"/>
      <c r="L43" s="28"/>
      <c r="M43" s="28"/>
      <c r="N43" s="28"/>
      <c r="O43" s="37"/>
      <c r="P43" s="28"/>
      <c r="Q43" s="37"/>
      <c r="R43" s="28"/>
      <c r="S43" s="28"/>
      <c r="T43" s="28"/>
      <c r="U43" s="28"/>
      <c r="V43" s="28"/>
      <c r="W43" s="28"/>
      <c r="X43" s="28"/>
      <c r="Y43" s="28"/>
    </row>
    <row r="44" spans="1:25" ht="15">
      <c r="A44" s="11" t="s">
        <v>17</v>
      </c>
      <c r="B44" s="1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2"/>
      <c r="O44" s="32"/>
      <c r="P44" s="32"/>
      <c r="Q44" s="32"/>
      <c r="R44" s="32"/>
      <c r="S44" s="32"/>
      <c r="T44" s="32"/>
      <c r="U44" s="32"/>
      <c r="V44" s="32"/>
      <c r="W44" s="33"/>
      <c r="X44" s="33"/>
      <c r="Y44" s="33"/>
    </row>
    <row r="45" spans="1:25" ht="15">
      <c r="A45" s="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</row>
    <row r="46" spans="1:25" ht="15">
      <c r="A46" s="8"/>
      <c r="C46" s="34" t="s">
        <v>10</v>
      </c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28"/>
      <c r="S46" s="28"/>
      <c r="T46" s="28"/>
      <c r="U46" s="28"/>
      <c r="V46" s="28"/>
      <c r="W46" s="28"/>
      <c r="X46" s="28"/>
      <c r="Y46" s="28"/>
    </row>
    <row r="47" spans="1:25" ht="15">
      <c r="A47" s="15" t="s">
        <v>11</v>
      </c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</row>
    <row r="48" spans="1:25" ht="15">
      <c r="A48" s="17" t="s">
        <v>12</v>
      </c>
      <c r="C48" s="36">
        <v>1</v>
      </c>
      <c r="D48" s="35"/>
      <c r="E48" s="36">
        <v>2</v>
      </c>
      <c r="F48" s="35"/>
      <c r="G48" s="36">
        <v>3</v>
      </c>
      <c r="H48" s="35"/>
      <c r="I48" s="36">
        <v>4</v>
      </c>
      <c r="J48" s="35"/>
      <c r="K48" s="36" t="s">
        <v>13</v>
      </c>
      <c r="L48" s="35"/>
      <c r="M48" s="36" t="s">
        <v>14</v>
      </c>
      <c r="N48" s="35"/>
      <c r="O48" s="36">
        <v>5</v>
      </c>
      <c r="P48" s="35"/>
      <c r="Q48" s="36">
        <v>6</v>
      </c>
      <c r="R48" s="28"/>
      <c r="S48" s="28"/>
      <c r="T48" s="28"/>
      <c r="U48" s="28"/>
      <c r="V48" s="28"/>
      <c r="W48" s="28"/>
      <c r="X48" s="28"/>
      <c r="Y48" s="28"/>
    </row>
    <row r="49" spans="1:25" ht="15">
      <c r="A49" s="8"/>
      <c r="C49" s="35" t="s">
        <v>15</v>
      </c>
      <c r="D49" s="28"/>
      <c r="E49" s="35" t="s">
        <v>15</v>
      </c>
      <c r="F49" s="28"/>
      <c r="G49" s="35" t="s">
        <v>15</v>
      </c>
      <c r="H49" s="28"/>
      <c r="I49" s="35" t="s">
        <v>15</v>
      </c>
      <c r="J49" s="28"/>
      <c r="K49" s="35" t="s">
        <v>15</v>
      </c>
      <c r="L49" s="28"/>
      <c r="M49" s="35" t="s">
        <v>15</v>
      </c>
      <c r="N49" s="28"/>
      <c r="O49" s="35" t="s">
        <v>15</v>
      </c>
      <c r="P49" s="28"/>
      <c r="Q49" s="35" t="s">
        <v>15</v>
      </c>
      <c r="R49" s="28"/>
      <c r="S49" s="28"/>
      <c r="T49" s="28"/>
      <c r="U49" s="28"/>
      <c r="V49" s="28"/>
      <c r="W49" s="28"/>
      <c r="X49" s="28"/>
      <c r="Y49" s="28"/>
    </row>
    <row r="50" spans="1:25" ht="15">
      <c r="A50" s="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</row>
    <row r="51" spans="1:25" ht="15">
      <c r="A51" s="19">
        <v>1</v>
      </c>
      <c r="B51" s="20"/>
      <c r="C51" s="26"/>
      <c r="D51" s="27"/>
      <c r="E51" s="26"/>
      <c r="F51" s="27"/>
      <c r="G51" s="26"/>
      <c r="H51" s="27"/>
      <c r="I51" s="26"/>
      <c r="J51" s="27"/>
      <c r="K51" s="27"/>
      <c r="L51" s="27"/>
      <c r="M51" s="27"/>
      <c r="N51" s="27"/>
      <c r="O51" s="26"/>
      <c r="P51" s="27"/>
      <c r="Q51" s="26">
        <v>0.30206</v>
      </c>
      <c r="R51" s="28"/>
      <c r="S51" s="28"/>
      <c r="T51" s="28"/>
      <c r="U51" s="28"/>
      <c r="V51" s="28"/>
      <c r="W51" s="28"/>
      <c r="X51" s="28"/>
      <c r="Y51" s="28"/>
    </row>
    <row r="52" spans="1:25" ht="15">
      <c r="A52" s="21">
        <v>2</v>
      </c>
      <c r="B52" s="22"/>
      <c r="C52" s="26"/>
      <c r="D52" s="29"/>
      <c r="E52" s="26"/>
      <c r="F52" s="29"/>
      <c r="G52" s="26"/>
      <c r="H52" s="29"/>
      <c r="I52" s="26"/>
      <c r="J52" s="29"/>
      <c r="K52" s="29"/>
      <c r="L52" s="29"/>
      <c r="M52" s="29"/>
      <c r="N52" s="29"/>
      <c r="O52" s="26"/>
      <c r="P52" s="29"/>
      <c r="Q52" s="26">
        <v>0.29462999999999995</v>
      </c>
      <c r="R52" s="28"/>
      <c r="S52" s="28"/>
      <c r="T52" s="28"/>
      <c r="U52" s="28"/>
      <c r="V52" s="28"/>
      <c r="W52" s="28"/>
      <c r="X52" s="28"/>
      <c r="Y52" s="28"/>
    </row>
    <row r="53" spans="1:25" ht="15">
      <c r="A53" s="23">
        <v>3</v>
      </c>
      <c r="B53" s="24"/>
      <c r="C53" s="37"/>
      <c r="D53" s="30"/>
      <c r="E53" s="37"/>
      <c r="F53" s="30"/>
      <c r="G53" s="37"/>
      <c r="H53" s="30"/>
      <c r="I53" s="38"/>
      <c r="J53" s="30"/>
      <c r="K53" s="30"/>
      <c r="L53" s="30"/>
      <c r="M53" s="30"/>
      <c r="N53" s="30"/>
      <c r="O53" s="38"/>
      <c r="P53" s="30"/>
      <c r="Q53" s="26">
        <v>0.27518</v>
      </c>
      <c r="R53" s="28"/>
      <c r="S53" s="28"/>
      <c r="T53" s="28"/>
      <c r="U53" s="28"/>
      <c r="V53" s="28"/>
      <c r="W53" s="28"/>
      <c r="X53" s="28"/>
      <c r="Y53" s="28"/>
    </row>
    <row r="54" spans="1:25" ht="15">
      <c r="A54" s="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</row>
    <row r="55" spans="1:25" ht="15">
      <c r="A55" s="11" t="s">
        <v>18</v>
      </c>
      <c r="B55" s="1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2"/>
      <c r="O55" s="32"/>
      <c r="P55" s="32"/>
      <c r="Q55" s="32"/>
      <c r="R55" s="32"/>
      <c r="S55" s="32"/>
      <c r="T55" s="32"/>
      <c r="U55" s="32"/>
      <c r="V55" s="32"/>
      <c r="W55" s="33"/>
      <c r="X55" s="33"/>
      <c r="Y55" s="33"/>
    </row>
    <row r="56" spans="1:25" ht="15">
      <c r="A56" s="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</row>
    <row r="57" spans="1:25" ht="15">
      <c r="A57" s="8"/>
      <c r="C57" s="34" t="s">
        <v>10</v>
      </c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</row>
    <row r="58" spans="1:25" ht="15">
      <c r="A58" s="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35"/>
      <c r="T58" s="35"/>
      <c r="U58" s="35"/>
      <c r="V58" s="28"/>
      <c r="W58" s="35"/>
      <c r="X58" s="35"/>
      <c r="Y58" s="35"/>
    </row>
    <row r="59" spans="1:25" ht="15">
      <c r="A59" s="15" t="s">
        <v>11</v>
      </c>
      <c r="C59" s="35"/>
      <c r="D59" s="35"/>
      <c r="E59" s="35"/>
      <c r="F59" s="35"/>
      <c r="G59" s="35"/>
      <c r="H59" s="35"/>
      <c r="I59" s="35" t="s">
        <v>19</v>
      </c>
      <c r="J59" s="35"/>
      <c r="K59" s="35" t="s">
        <v>20</v>
      </c>
      <c r="L59" s="35"/>
      <c r="M59" s="35" t="s">
        <v>20</v>
      </c>
      <c r="N59" s="35"/>
      <c r="O59" s="28"/>
      <c r="P59" s="35"/>
      <c r="Q59" s="35"/>
      <c r="R59" s="35"/>
      <c r="S59" s="35" t="s">
        <v>21</v>
      </c>
      <c r="T59" s="35"/>
      <c r="U59" s="35" t="s">
        <v>22</v>
      </c>
      <c r="V59" s="35"/>
      <c r="W59" s="35"/>
      <c r="X59" s="35"/>
      <c r="Y59" s="35" t="s">
        <v>23</v>
      </c>
    </row>
    <row r="60" spans="1:25" ht="15">
      <c r="A60" s="17" t="s">
        <v>12</v>
      </c>
      <c r="C60" s="36">
        <v>1</v>
      </c>
      <c r="D60" s="35"/>
      <c r="E60" s="36">
        <v>2</v>
      </c>
      <c r="F60" s="35"/>
      <c r="G60" s="36">
        <v>3</v>
      </c>
      <c r="H60" s="35"/>
      <c r="I60" s="36" t="s">
        <v>24</v>
      </c>
      <c r="J60" s="35"/>
      <c r="K60" s="36" t="s">
        <v>24</v>
      </c>
      <c r="L60" s="35"/>
      <c r="M60" s="36" t="s">
        <v>25</v>
      </c>
      <c r="N60" s="35"/>
      <c r="O60" s="36" t="s">
        <v>13</v>
      </c>
      <c r="P60" s="35"/>
      <c r="Q60" s="36" t="s">
        <v>14</v>
      </c>
      <c r="R60" s="35"/>
      <c r="S60" s="36" t="s">
        <v>26</v>
      </c>
      <c r="T60" s="35"/>
      <c r="U60" s="36" t="s">
        <v>26</v>
      </c>
      <c r="V60" s="35"/>
      <c r="W60" s="36">
        <v>6</v>
      </c>
      <c r="X60" s="35"/>
      <c r="Y60" s="36" t="s">
        <v>27</v>
      </c>
    </row>
    <row r="61" spans="1:25" ht="15">
      <c r="A61" s="8"/>
      <c r="C61" s="35" t="s">
        <v>15</v>
      </c>
      <c r="D61" s="28"/>
      <c r="E61" s="35" t="s">
        <v>15</v>
      </c>
      <c r="F61" s="28"/>
      <c r="G61" s="35" t="s">
        <v>15</v>
      </c>
      <c r="H61" s="28"/>
      <c r="I61" s="35" t="s">
        <v>15</v>
      </c>
      <c r="J61" s="28"/>
      <c r="K61" s="35" t="s">
        <v>15</v>
      </c>
      <c r="L61" s="28"/>
      <c r="M61" s="35" t="s">
        <v>15</v>
      </c>
      <c r="N61" s="28"/>
      <c r="O61" s="35" t="s">
        <v>15</v>
      </c>
      <c r="P61" s="28"/>
      <c r="Q61" s="35" t="s">
        <v>15</v>
      </c>
      <c r="R61" s="28"/>
      <c r="S61" s="35" t="s">
        <v>15</v>
      </c>
      <c r="T61" s="35"/>
      <c r="U61" s="35" t="s">
        <v>15</v>
      </c>
      <c r="V61" s="28"/>
      <c r="W61" s="35" t="s">
        <v>15</v>
      </c>
      <c r="X61" s="35"/>
      <c r="Y61" s="35" t="s">
        <v>15</v>
      </c>
    </row>
    <row r="62" spans="1:25" ht="15">
      <c r="A62" s="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</row>
    <row r="63" spans="1:25" ht="15">
      <c r="A63" s="19">
        <v>1</v>
      </c>
      <c r="B63" s="20"/>
      <c r="C63" s="26">
        <v>0.005727909418060686</v>
      </c>
      <c r="D63" s="27"/>
      <c r="E63" s="26">
        <v>0.012977909418060686</v>
      </c>
      <c r="F63" s="27"/>
      <c r="G63" s="38">
        <v>0.018067909418060687</v>
      </c>
      <c r="H63" s="27"/>
      <c r="I63" s="38">
        <v>0.04028790941806069</v>
      </c>
      <c r="J63" s="27"/>
      <c r="K63" s="38">
        <v>0.018067909418060687</v>
      </c>
      <c r="L63" s="27"/>
      <c r="M63" s="38">
        <v>0.04028790941806069</v>
      </c>
      <c r="N63" s="27"/>
      <c r="O63" s="27"/>
      <c r="P63" s="27"/>
      <c r="Q63" s="27"/>
      <c r="R63" s="27"/>
      <c r="S63" s="38">
        <v>0.055077909418060685</v>
      </c>
      <c r="T63" s="26"/>
      <c r="U63" s="38">
        <f>I63</f>
        <v>0.04028790941806069</v>
      </c>
      <c r="V63" s="27"/>
      <c r="W63" s="38">
        <v>0.0667779094180607</v>
      </c>
      <c r="X63" s="26"/>
      <c r="Y63" s="38">
        <f>S63</f>
        <v>0.055077909418060685</v>
      </c>
    </row>
    <row r="64" spans="1:25" ht="15">
      <c r="A64" s="21">
        <v>2</v>
      </c>
      <c r="B64" s="22"/>
      <c r="C64" s="39">
        <f>+E63</f>
        <v>0.012977909418060686</v>
      </c>
      <c r="D64" s="29"/>
      <c r="E64" s="39">
        <v>0.008427909418060684</v>
      </c>
      <c r="F64" s="29"/>
      <c r="G64" s="38">
        <v>0.013517909418060685</v>
      </c>
      <c r="H64" s="29"/>
      <c r="I64" s="38">
        <v>0.03573790941806068</v>
      </c>
      <c r="J64" s="29"/>
      <c r="K64" s="38">
        <v>0.013517909418060685</v>
      </c>
      <c r="L64" s="29"/>
      <c r="M64" s="38">
        <v>0.03573790941806068</v>
      </c>
      <c r="N64" s="29"/>
      <c r="O64" s="29"/>
      <c r="P64" s="29"/>
      <c r="Q64" s="29"/>
      <c r="R64" s="29"/>
      <c r="S64" s="38">
        <v>0.050527909418060686</v>
      </c>
      <c r="T64" s="39"/>
      <c r="U64" s="38">
        <f aca="true" t="shared" si="0" ref="U64:U69">I64</f>
        <v>0.03573790941806068</v>
      </c>
      <c r="V64" s="29"/>
      <c r="W64" s="38">
        <v>0.06222790941806068</v>
      </c>
      <c r="X64" s="39"/>
      <c r="Y64" s="38">
        <f aca="true" t="shared" si="1" ref="Y64:Y69">S64</f>
        <v>0.050527909418060686</v>
      </c>
    </row>
    <row r="65" spans="1:25" ht="15">
      <c r="A65" s="21">
        <v>3</v>
      </c>
      <c r="B65" s="22"/>
      <c r="C65" s="39">
        <f>+G63</f>
        <v>0.018067909418060687</v>
      </c>
      <c r="D65" s="29"/>
      <c r="E65" s="39">
        <f>+G64</f>
        <v>0.013517909418060685</v>
      </c>
      <c r="F65" s="29"/>
      <c r="G65" s="38">
        <v>0.006267909418060685</v>
      </c>
      <c r="H65" s="29"/>
      <c r="I65" s="38">
        <v>0.028487909418060686</v>
      </c>
      <c r="J65" s="29"/>
      <c r="K65" s="38">
        <v>0.006267909418060685</v>
      </c>
      <c r="L65" s="29"/>
      <c r="M65" s="38">
        <v>0.028487909418060686</v>
      </c>
      <c r="N65" s="29"/>
      <c r="O65" s="29"/>
      <c r="P65" s="29"/>
      <c r="Q65" s="29"/>
      <c r="R65" s="29"/>
      <c r="S65" s="38">
        <v>0.04327790941806068</v>
      </c>
      <c r="T65" s="39"/>
      <c r="U65" s="38">
        <f t="shared" si="0"/>
        <v>0.028487909418060686</v>
      </c>
      <c r="V65" s="29"/>
      <c r="W65" s="38">
        <v>0.05497790941806068</v>
      </c>
      <c r="X65" s="39"/>
      <c r="Y65" s="38">
        <f t="shared" si="1"/>
        <v>0.04327790941806068</v>
      </c>
    </row>
    <row r="66" spans="1:25" ht="15">
      <c r="A66" s="21" t="s">
        <v>28</v>
      </c>
      <c r="B66" s="22"/>
      <c r="C66" s="39">
        <v>0.012977909418060686</v>
      </c>
      <c r="D66" s="29"/>
      <c r="E66" s="39">
        <v>0.008427909418060684</v>
      </c>
      <c r="F66" s="29"/>
      <c r="G66" s="38">
        <v>0.0011779094180606854</v>
      </c>
      <c r="H66" s="29"/>
      <c r="I66" s="38">
        <v>0.023397909418060688</v>
      </c>
      <c r="J66" s="29"/>
      <c r="K66" s="38">
        <v>0.0011779094180606854</v>
      </c>
      <c r="L66" s="29"/>
      <c r="M66" s="38">
        <v>0.023397909418060688</v>
      </c>
      <c r="N66" s="29"/>
      <c r="O66" s="29"/>
      <c r="P66" s="29"/>
      <c r="Q66" s="29"/>
      <c r="R66" s="29"/>
      <c r="S66" s="38">
        <v>0.03818790941806068</v>
      </c>
      <c r="T66" s="39"/>
      <c r="U66" s="38">
        <f t="shared" si="0"/>
        <v>0.023397909418060688</v>
      </c>
      <c r="V66" s="29"/>
      <c r="W66" s="38">
        <v>0.049887909418060684</v>
      </c>
      <c r="X66" s="39"/>
      <c r="Y66" s="38">
        <f t="shared" si="1"/>
        <v>0.03818790941806068</v>
      </c>
    </row>
    <row r="67" spans="1:25" ht="15">
      <c r="A67" s="21">
        <v>4</v>
      </c>
      <c r="B67" s="22"/>
      <c r="C67" s="39">
        <f>+I63</f>
        <v>0.04028790941806069</v>
      </c>
      <c r="D67" s="29"/>
      <c r="E67" s="39">
        <f>+I64</f>
        <v>0.03573790941806068</v>
      </c>
      <c r="F67" s="29"/>
      <c r="G67" s="38">
        <f>+I65</f>
        <v>0.028487909418060686</v>
      </c>
      <c r="H67" s="29"/>
      <c r="I67" s="38">
        <v>0.023397909418060688</v>
      </c>
      <c r="J67" s="29"/>
      <c r="K67" s="39">
        <v>0</v>
      </c>
      <c r="L67" s="29"/>
      <c r="M67" s="38">
        <v>0.023397909418060688</v>
      </c>
      <c r="N67" s="29"/>
      <c r="O67" s="29"/>
      <c r="P67" s="29"/>
      <c r="Q67" s="29"/>
      <c r="R67" s="29"/>
      <c r="S67" s="38">
        <v>0.03818790941806068</v>
      </c>
      <c r="T67" s="39"/>
      <c r="U67" s="38">
        <f t="shared" si="0"/>
        <v>0.023397909418060688</v>
      </c>
      <c r="V67" s="29"/>
      <c r="W67" s="38">
        <v>0.049887909418060684</v>
      </c>
      <c r="X67" s="39"/>
      <c r="Y67" s="38">
        <f t="shared" si="1"/>
        <v>0.03818790941806068</v>
      </c>
    </row>
    <row r="68" spans="1:25" ht="15">
      <c r="A68" s="21" t="s">
        <v>29</v>
      </c>
      <c r="B68" s="22"/>
      <c r="C68" s="39">
        <v>0.04028790941806069</v>
      </c>
      <c r="D68" s="29"/>
      <c r="E68" s="39">
        <v>0.03573790941806068</v>
      </c>
      <c r="F68" s="29"/>
      <c r="G68" s="38">
        <v>0.028487909418060686</v>
      </c>
      <c r="H68" s="29"/>
      <c r="I68" s="38">
        <v>0.023397909418060688</v>
      </c>
      <c r="J68" s="29"/>
      <c r="K68" s="39">
        <v>0</v>
      </c>
      <c r="L68" s="29"/>
      <c r="M68" s="38">
        <v>0.023397909418060688</v>
      </c>
      <c r="N68" s="29"/>
      <c r="O68" s="38">
        <v>0.029897909418060687</v>
      </c>
      <c r="P68" s="29"/>
      <c r="Q68" s="38">
        <v>0.03464790941806068</v>
      </c>
      <c r="R68" s="29"/>
      <c r="S68" s="38">
        <v>0.03818790941806068</v>
      </c>
      <c r="T68" s="39"/>
      <c r="U68" s="38">
        <f t="shared" si="0"/>
        <v>0.023397909418060688</v>
      </c>
      <c r="V68" s="29"/>
      <c r="W68" s="38">
        <v>0.049887909418060684</v>
      </c>
      <c r="X68" s="39"/>
      <c r="Y68" s="38">
        <f t="shared" si="1"/>
        <v>0.03818790941806068</v>
      </c>
    </row>
    <row r="69" spans="1:25" ht="15">
      <c r="A69" s="21" t="s">
        <v>30</v>
      </c>
      <c r="B69" s="22"/>
      <c r="C69" s="39">
        <v>0.04678790941806069</v>
      </c>
      <c r="D69" s="29"/>
      <c r="E69" s="39">
        <v>0.04223790941806068</v>
      </c>
      <c r="F69" s="29"/>
      <c r="G69" s="38">
        <v>0.03498790941806069</v>
      </c>
      <c r="H69" s="29"/>
      <c r="I69" s="38">
        <v>0.029897909418060687</v>
      </c>
      <c r="J69" s="29"/>
      <c r="K69" s="38">
        <v>0.007207909418060686</v>
      </c>
      <c r="L69" s="29"/>
      <c r="M69" s="39">
        <v>0</v>
      </c>
      <c r="N69" s="29"/>
      <c r="O69" s="38">
        <v>0.007207909418060686</v>
      </c>
      <c r="P69" s="29"/>
      <c r="Q69" s="38">
        <v>0.011957909418060686</v>
      </c>
      <c r="R69" s="29"/>
      <c r="S69" s="38">
        <v>0.04468790941806069</v>
      </c>
      <c r="T69" s="39"/>
      <c r="U69" s="38">
        <f t="shared" si="0"/>
        <v>0.029897909418060687</v>
      </c>
      <c r="V69" s="29"/>
      <c r="W69" s="38">
        <v>0.05638790941806068</v>
      </c>
      <c r="X69" s="39"/>
      <c r="Y69" s="38">
        <f t="shared" si="1"/>
        <v>0.04468790941806069</v>
      </c>
    </row>
    <row r="70" spans="1:25" ht="15">
      <c r="A70" s="21" t="s">
        <v>31</v>
      </c>
      <c r="B70" s="22"/>
      <c r="C70" s="39">
        <v>0.018067909418060687</v>
      </c>
      <c r="D70" s="29"/>
      <c r="E70" s="39">
        <v>0.013517909418060685</v>
      </c>
      <c r="F70" s="29"/>
      <c r="G70" s="38">
        <v>0.006267909418060685</v>
      </c>
      <c r="H70" s="29"/>
      <c r="I70" s="39">
        <v>0</v>
      </c>
      <c r="J70" s="29"/>
      <c r="K70" s="39"/>
      <c r="L70" s="29"/>
      <c r="M70" s="39">
        <v>0</v>
      </c>
      <c r="N70" s="29"/>
      <c r="O70" s="39"/>
      <c r="P70" s="29"/>
      <c r="Q70" s="39"/>
      <c r="R70" s="29"/>
      <c r="S70" s="38">
        <v>0.015967909418060686</v>
      </c>
      <c r="T70" s="39"/>
      <c r="U70" s="26">
        <v>0</v>
      </c>
      <c r="V70" s="29"/>
      <c r="W70" s="38">
        <v>0.027667909418060684</v>
      </c>
      <c r="X70" s="39"/>
      <c r="Y70" s="38">
        <v>0.015967909418060686</v>
      </c>
    </row>
    <row r="71" spans="1:25" ht="15">
      <c r="A71" s="21" t="s">
        <v>13</v>
      </c>
      <c r="B71" s="22"/>
      <c r="C71" s="29"/>
      <c r="D71" s="29"/>
      <c r="E71" s="39"/>
      <c r="F71" s="29"/>
      <c r="G71" s="29"/>
      <c r="H71" s="29"/>
      <c r="I71" s="29"/>
      <c r="J71" s="29"/>
      <c r="K71" s="38">
        <v>0.007207909418060686</v>
      </c>
      <c r="L71" s="29"/>
      <c r="M71" s="39">
        <v>0</v>
      </c>
      <c r="N71" s="29"/>
      <c r="O71" s="38">
        <v>0.007207909418060686</v>
      </c>
      <c r="P71" s="29"/>
      <c r="Q71" s="38">
        <f>+O72</f>
        <v>0.011957909418060686</v>
      </c>
      <c r="R71" s="29"/>
      <c r="S71" s="29"/>
      <c r="T71" s="29"/>
      <c r="U71" s="29"/>
      <c r="V71" s="29"/>
      <c r="W71" s="29"/>
      <c r="X71" s="29"/>
      <c r="Y71" s="29"/>
    </row>
    <row r="72" spans="1:25" ht="15">
      <c r="A72" s="21" t="s">
        <v>14</v>
      </c>
      <c r="B72" s="22"/>
      <c r="C72" s="29"/>
      <c r="D72" s="29"/>
      <c r="E72" s="39"/>
      <c r="F72" s="29"/>
      <c r="G72" s="29"/>
      <c r="H72" s="29"/>
      <c r="I72" s="29"/>
      <c r="J72" s="29"/>
      <c r="K72" s="38">
        <v>0.011957909418060686</v>
      </c>
      <c r="L72" s="29"/>
      <c r="M72" s="38">
        <v>0.005927909418060685</v>
      </c>
      <c r="N72" s="29"/>
      <c r="O72" s="38">
        <v>0.011957909418060686</v>
      </c>
      <c r="P72" s="29"/>
      <c r="Q72" s="38">
        <v>0.005927909418060685</v>
      </c>
      <c r="R72" s="29"/>
      <c r="S72" s="29"/>
      <c r="T72" s="29"/>
      <c r="U72" s="29"/>
      <c r="V72" s="29"/>
      <c r="W72" s="29"/>
      <c r="X72" s="29"/>
      <c r="Y72" s="29"/>
    </row>
    <row r="73" spans="1:25" ht="15">
      <c r="A73" s="21">
        <v>5</v>
      </c>
      <c r="B73" s="22"/>
      <c r="C73" s="39">
        <f>+S63</f>
        <v>0.055077909418060685</v>
      </c>
      <c r="D73" s="29"/>
      <c r="E73" s="39">
        <f>+S64</f>
        <v>0.050527909418060686</v>
      </c>
      <c r="F73" s="29"/>
      <c r="G73" s="38">
        <f>+S65</f>
        <v>0.04327790941806068</v>
      </c>
      <c r="H73" s="29"/>
      <c r="I73" s="38">
        <f>+S67</f>
        <v>0.03818790941806068</v>
      </c>
      <c r="J73" s="29"/>
      <c r="K73" s="38">
        <v>0.015967909418060686</v>
      </c>
      <c r="L73" s="29"/>
      <c r="M73" s="38">
        <v>0.03818790941806068</v>
      </c>
      <c r="N73" s="29"/>
      <c r="O73" s="29"/>
      <c r="P73" s="29"/>
      <c r="Q73" s="29"/>
      <c r="R73" s="29"/>
      <c r="S73" s="38">
        <v>0.015967909418060686</v>
      </c>
      <c r="T73" s="39"/>
      <c r="U73" s="26">
        <v>0</v>
      </c>
      <c r="V73" s="29"/>
      <c r="W73" s="38">
        <v>0.027667909418060684</v>
      </c>
      <c r="X73" s="39"/>
      <c r="Y73" s="38">
        <f>S73</f>
        <v>0.015967909418060686</v>
      </c>
    </row>
    <row r="74" spans="1:25" ht="15">
      <c r="A74" s="21" t="s">
        <v>32</v>
      </c>
      <c r="B74" s="22"/>
      <c r="C74" s="39">
        <v>0.04028790941806069</v>
      </c>
      <c r="D74" s="29"/>
      <c r="E74" s="38">
        <v>0.03573790941806068</v>
      </c>
      <c r="F74" s="29"/>
      <c r="G74" s="38">
        <v>0.028487909418060686</v>
      </c>
      <c r="H74" s="29"/>
      <c r="I74" s="38">
        <v>0.023397909418060688</v>
      </c>
      <c r="J74" s="29"/>
      <c r="K74" s="39">
        <v>0</v>
      </c>
      <c r="L74" s="29"/>
      <c r="M74" s="38">
        <v>0.023397909418060688</v>
      </c>
      <c r="N74" s="29"/>
      <c r="O74" s="29"/>
      <c r="P74" s="29"/>
      <c r="Q74" s="29"/>
      <c r="R74" s="29"/>
      <c r="S74" s="39">
        <v>0</v>
      </c>
      <c r="T74" s="39"/>
      <c r="U74" s="26"/>
      <c r="V74" s="29"/>
      <c r="W74" s="38">
        <v>0.012877909418060687</v>
      </c>
      <c r="X74" s="39"/>
      <c r="Y74" s="39">
        <v>0</v>
      </c>
    </row>
    <row r="75" spans="1:25" ht="15">
      <c r="A75" s="21" t="s">
        <v>33</v>
      </c>
      <c r="B75" s="22"/>
      <c r="C75" s="39">
        <v>0.055077909418060685</v>
      </c>
      <c r="D75" s="29"/>
      <c r="E75" s="38">
        <v>0.050527909418060686</v>
      </c>
      <c r="F75" s="29"/>
      <c r="G75" s="38">
        <v>0.04327790941806068</v>
      </c>
      <c r="H75" s="29"/>
      <c r="I75" s="38">
        <v>0.03818790941806068</v>
      </c>
      <c r="J75" s="29"/>
      <c r="K75" s="38">
        <v>0.015967909418060686</v>
      </c>
      <c r="L75" s="29"/>
      <c r="M75" s="38">
        <v>0.03818790941806068</v>
      </c>
      <c r="N75" s="29"/>
      <c r="O75" s="29"/>
      <c r="P75" s="29"/>
      <c r="Q75" s="29"/>
      <c r="R75" s="29"/>
      <c r="S75" s="38">
        <v>0.015967909418060686</v>
      </c>
      <c r="T75" s="39"/>
      <c r="U75" s="26"/>
      <c r="V75" s="29"/>
      <c r="W75" s="38">
        <v>0.027667909418060684</v>
      </c>
      <c r="X75" s="39"/>
      <c r="Y75" s="38">
        <f>S75</f>
        <v>0.015967909418060686</v>
      </c>
    </row>
    <row r="76" spans="1:25" ht="15">
      <c r="A76" s="21">
        <v>6</v>
      </c>
      <c r="B76" s="22"/>
      <c r="C76" s="38">
        <v>0.0667779094180607</v>
      </c>
      <c r="D76" s="29"/>
      <c r="E76" s="38">
        <f>+W64</f>
        <v>0.06222790941806068</v>
      </c>
      <c r="F76" s="29"/>
      <c r="G76" s="38">
        <f>+W65</f>
        <v>0.05497790941806068</v>
      </c>
      <c r="H76" s="29"/>
      <c r="I76" s="38">
        <f>+W67</f>
        <v>0.049887909418060684</v>
      </c>
      <c r="J76" s="29"/>
      <c r="K76" s="38">
        <v>0.027667909418060684</v>
      </c>
      <c r="L76" s="29"/>
      <c r="M76" s="38">
        <v>0.049887909418060684</v>
      </c>
      <c r="N76" s="29"/>
      <c r="O76" s="29"/>
      <c r="P76" s="29"/>
      <c r="Q76" s="29"/>
      <c r="R76" s="29"/>
      <c r="S76" s="38">
        <f>+W73</f>
        <v>0.027667909418060684</v>
      </c>
      <c r="T76" s="39"/>
      <c r="U76" s="38">
        <f>W76</f>
        <v>0.012877909418060687</v>
      </c>
      <c r="V76" s="29"/>
      <c r="W76" s="38">
        <v>0.012877909418060687</v>
      </c>
      <c r="X76" s="39"/>
      <c r="Y76" s="39">
        <v>0</v>
      </c>
    </row>
    <row r="77" spans="1:25" ht="15">
      <c r="A77" s="23" t="s">
        <v>34</v>
      </c>
      <c r="B77" s="24"/>
      <c r="C77" s="38">
        <v>0.0667779094180607</v>
      </c>
      <c r="D77" s="30"/>
      <c r="E77" s="38">
        <v>0.06222790941806068</v>
      </c>
      <c r="F77" s="30"/>
      <c r="G77" s="38">
        <v>0.05497790941806068</v>
      </c>
      <c r="H77" s="30"/>
      <c r="I77" s="38">
        <v>0.049887909418060684</v>
      </c>
      <c r="J77" s="30"/>
      <c r="K77" s="38">
        <v>0.027667909418060684</v>
      </c>
      <c r="L77" s="30"/>
      <c r="M77" s="38">
        <v>0.049887909418060684</v>
      </c>
      <c r="N77" s="30"/>
      <c r="O77" s="30"/>
      <c r="P77" s="30"/>
      <c r="Q77" s="30"/>
      <c r="R77" s="30"/>
      <c r="S77" s="38">
        <v>0.027667909418060684</v>
      </c>
      <c r="T77" s="38"/>
      <c r="U77" s="38">
        <f>W77</f>
        <v>0.012877909418060687</v>
      </c>
      <c r="V77" s="30"/>
      <c r="W77" s="38">
        <v>0.012877909418060687</v>
      </c>
      <c r="X77" s="38"/>
      <c r="Y77" s="38">
        <v>0</v>
      </c>
    </row>
    <row r="78" spans="1:25" ht="15">
      <c r="A78" s="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</row>
    <row r="79" spans="1:25" ht="15">
      <c r="A79" s="11" t="s">
        <v>35</v>
      </c>
      <c r="B79" s="1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2"/>
      <c r="O79" s="32"/>
      <c r="P79" s="32"/>
      <c r="Q79" s="32"/>
      <c r="R79" s="32"/>
      <c r="S79" s="32"/>
      <c r="T79" s="32"/>
      <c r="U79" s="32"/>
      <c r="V79" s="32"/>
      <c r="W79" s="33"/>
      <c r="X79" s="33"/>
      <c r="Y79" s="33"/>
    </row>
    <row r="80" spans="1:25" ht="15">
      <c r="A80" s="6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</row>
    <row r="81" spans="1:25" ht="15">
      <c r="A81" s="6"/>
      <c r="C81" s="34" t="s">
        <v>10</v>
      </c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</row>
    <row r="82" spans="1:25" ht="15">
      <c r="A82" s="6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35"/>
      <c r="T82" s="35"/>
      <c r="U82" s="35"/>
      <c r="V82" s="28"/>
      <c r="W82" s="35"/>
      <c r="X82" s="35"/>
      <c r="Y82" s="35"/>
    </row>
    <row r="83" spans="1:25" ht="15">
      <c r="A83" s="15" t="s">
        <v>11</v>
      </c>
      <c r="C83" s="28"/>
      <c r="D83" s="28"/>
      <c r="E83" s="28"/>
      <c r="F83" s="28"/>
      <c r="G83" s="28"/>
      <c r="H83" s="28"/>
      <c r="I83" s="35" t="s">
        <v>19</v>
      </c>
      <c r="J83" s="35"/>
      <c r="K83" s="35" t="s">
        <v>20</v>
      </c>
      <c r="L83" s="35"/>
      <c r="M83" s="35" t="s">
        <v>20</v>
      </c>
      <c r="N83" s="35"/>
      <c r="O83" s="28"/>
      <c r="P83" s="28"/>
      <c r="Q83" s="28"/>
      <c r="R83" s="28"/>
      <c r="S83" s="35" t="s">
        <v>21</v>
      </c>
      <c r="T83" s="35"/>
      <c r="U83" s="35" t="s">
        <v>22</v>
      </c>
      <c r="V83" s="35"/>
      <c r="W83" s="35"/>
      <c r="X83" s="35"/>
      <c r="Y83" s="35" t="s">
        <v>23</v>
      </c>
    </row>
    <row r="84" spans="1:25" ht="15">
      <c r="A84" s="17" t="s">
        <v>12</v>
      </c>
      <c r="C84" s="36">
        <v>1</v>
      </c>
      <c r="D84" s="35"/>
      <c r="E84" s="36">
        <v>2</v>
      </c>
      <c r="F84" s="35"/>
      <c r="G84" s="36">
        <v>3</v>
      </c>
      <c r="H84" s="35"/>
      <c r="I84" s="36" t="s">
        <v>24</v>
      </c>
      <c r="J84" s="35"/>
      <c r="K84" s="36" t="s">
        <v>24</v>
      </c>
      <c r="L84" s="35"/>
      <c r="M84" s="36" t="s">
        <v>25</v>
      </c>
      <c r="N84" s="35"/>
      <c r="O84" s="36" t="s">
        <v>13</v>
      </c>
      <c r="P84" s="35"/>
      <c r="Q84" s="36" t="s">
        <v>14</v>
      </c>
      <c r="R84" s="35"/>
      <c r="S84" s="36" t="s">
        <v>26</v>
      </c>
      <c r="T84" s="35"/>
      <c r="U84" s="36" t="s">
        <v>26</v>
      </c>
      <c r="V84" s="35"/>
      <c r="W84" s="36">
        <v>6</v>
      </c>
      <c r="X84" s="35"/>
      <c r="Y84" s="36" t="s">
        <v>27</v>
      </c>
    </row>
    <row r="85" spans="1:25" ht="15">
      <c r="A85" s="8"/>
      <c r="C85" s="35" t="s">
        <v>15</v>
      </c>
      <c r="D85" s="28"/>
      <c r="E85" s="35" t="s">
        <v>15</v>
      </c>
      <c r="F85" s="28"/>
      <c r="G85" s="35" t="s">
        <v>15</v>
      </c>
      <c r="H85" s="28"/>
      <c r="I85" s="35" t="s">
        <v>15</v>
      </c>
      <c r="J85" s="28"/>
      <c r="K85" s="35" t="s">
        <v>15</v>
      </c>
      <c r="L85" s="28"/>
      <c r="M85" s="35" t="s">
        <v>15</v>
      </c>
      <c r="N85" s="28"/>
      <c r="O85" s="35" t="s">
        <v>15</v>
      </c>
      <c r="P85" s="28"/>
      <c r="Q85" s="35" t="s">
        <v>15</v>
      </c>
      <c r="R85" s="28"/>
      <c r="S85" s="35" t="s">
        <v>15</v>
      </c>
      <c r="T85" s="35"/>
      <c r="U85" s="35" t="s">
        <v>15</v>
      </c>
      <c r="V85" s="28"/>
      <c r="W85" s="35" t="s">
        <v>15</v>
      </c>
      <c r="X85" s="35"/>
      <c r="Y85" s="35" t="s">
        <v>15</v>
      </c>
    </row>
    <row r="86" spans="1:25" ht="15">
      <c r="A86" s="8"/>
      <c r="C86" s="35"/>
      <c r="D86" s="28"/>
      <c r="E86" s="35"/>
      <c r="F86" s="28"/>
      <c r="G86" s="35"/>
      <c r="H86" s="28"/>
      <c r="I86" s="35"/>
      <c r="J86" s="28"/>
      <c r="K86" s="35"/>
      <c r="L86" s="28"/>
      <c r="M86" s="35"/>
      <c r="N86" s="28"/>
      <c r="O86" s="35"/>
      <c r="P86" s="28"/>
      <c r="Q86" s="35"/>
      <c r="R86" s="28"/>
      <c r="S86" s="35"/>
      <c r="T86" s="35"/>
      <c r="U86" s="35"/>
      <c r="V86" s="28"/>
      <c r="W86" s="35"/>
      <c r="X86" s="35"/>
      <c r="Y86" s="35"/>
    </row>
    <row r="87" spans="1:25" ht="15">
      <c r="A87" s="19">
        <v>1</v>
      </c>
      <c r="B87" s="20"/>
      <c r="C87" s="26">
        <v>0.007127909418060686</v>
      </c>
      <c r="D87" s="27"/>
      <c r="E87" s="26">
        <v>0.014377909418060686</v>
      </c>
      <c r="F87" s="27"/>
      <c r="G87" s="38">
        <v>0.019467909418060685</v>
      </c>
      <c r="H87" s="27"/>
      <c r="I87" s="38">
        <v>0.041687909418060685</v>
      </c>
      <c r="J87" s="27"/>
      <c r="K87" s="38">
        <f aca="true" t="shared" si="2" ref="K87:K101">+K63</f>
        <v>0.018067909418060687</v>
      </c>
      <c r="L87" s="27"/>
      <c r="M87" s="38">
        <f aca="true" t="shared" si="3" ref="M87:M101">+M63</f>
        <v>0.04028790941806069</v>
      </c>
      <c r="N87" s="27"/>
      <c r="O87" s="27"/>
      <c r="P87" s="27"/>
      <c r="Q87" s="27"/>
      <c r="R87" s="27"/>
      <c r="S87" s="38">
        <v>0.05647790941806068</v>
      </c>
      <c r="T87" s="26"/>
      <c r="U87" s="38">
        <f aca="true" t="shared" si="4" ref="U87:U94">+U63</f>
        <v>0.04028790941806069</v>
      </c>
      <c r="V87" s="27"/>
      <c r="W87" s="38">
        <v>0.06817790941806069</v>
      </c>
      <c r="X87" s="26"/>
      <c r="Y87" s="38">
        <f aca="true" t="shared" si="5" ref="Y87:Y94">+Y63</f>
        <v>0.055077909418060685</v>
      </c>
    </row>
    <row r="88" spans="1:25" ht="15">
      <c r="A88" s="21">
        <v>2</v>
      </c>
      <c r="B88" s="22"/>
      <c r="C88" s="39">
        <v>0.014377909418060686</v>
      </c>
      <c r="D88" s="29"/>
      <c r="E88" s="39">
        <v>0.009827909418060684</v>
      </c>
      <c r="F88" s="29"/>
      <c r="G88" s="38">
        <v>0.014917909418060685</v>
      </c>
      <c r="H88" s="29"/>
      <c r="I88" s="38">
        <v>0.03713790941806068</v>
      </c>
      <c r="J88" s="29"/>
      <c r="K88" s="38">
        <f t="shared" si="2"/>
        <v>0.013517909418060685</v>
      </c>
      <c r="L88" s="29"/>
      <c r="M88" s="38">
        <f t="shared" si="3"/>
        <v>0.03573790941806068</v>
      </c>
      <c r="N88" s="29"/>
      <c r="O88" s="29"/>
      <c r="P88" s="29"/>
      <c r="Q88" s="29"/>
      <c r="R88" s="29"/>
      <c r="S88" s="38">
        <v>0.051927909418060685</v>
      </c>
      <c r="T88" s="39"/>
      <c r="U88" s="38">
        <f t="shared" si="4"/>
        <v>0.03573790941806068</v>
      </c>
      <c r="V88" s="29"/>
      <c r="W88" s="38">
        <v>0.06362790941806068</v>
      </c>
      <c r="X88" s="39"/>
      <c r="Y88" s="38">
        <f t="shared" si="5"/>
        <v>0.050527909418060686</v>
      </c>
    </row>
    <row r="89" spans="1:25" ht="15">
      <c r="A89" s="21">
        <v>3</v>
      </c>
      <c r="B89" s="22"/>
      <c r="C89" s="39">
        <v>0.019467909418060685</v>
      </c>
      <c r="D89" s="29"/>
      <c r="E89" s="39">
        <v>0.014917909418060685</v>
      </c>
      <c r="F89" s="29"/>
      <c r="G89" s="38">
        <v>0.0076679094180606856</v>
      </c>
      <c r="H89" s="29"/>
      <c r="I89" s="38">
        <v>0.029887909418060684</v>
      </c>
      <c r="J89" s="29"/>
      <c r="K89" s="38">
        <f t="shared" si="2"/>
        <v>0.006267909418060685</v>
      </c>
      <c r="L89" s="29"/>
      <c r="M89" s="38">
        <f t="shared" si="3"/>
        <v>0.028487909418060686</v>
      </c>
      <c r="N89" s="29"/>
      <c r="O89" s="29"/>
      <c r="P89" s="29"/>
      <c r="Q89" s="29"/>
      <c r="R89" s="29"/>
      <c r="S89" s="38">
        <v>0.04467790941806068</v>
      </c>
      <c r="T89" s="39"/>
      <c r="U89" s="38">
        <f t="shared" si="4"/>
        <v>0.028487909418060686</v>
      </c>
      <c r="V89" s="29"/>
      <c r="W89" s="38">
        <v>0.05637790941806068</v>
      </c>
      <c r="X89" s="39"/>
      <c r="Y89" s="38">
        <f t="shared" si="5"/>
        <v>0.04327790941806068</v>
      </c>
    </row>
    <row r="90" spans="1:25" ht="15">
      <c r="A90" s="21" t="s">
        <v>28</v>
      </c>
      <c r="B90" s="22"/>
      <c r="C90" s="39">
        <v>0.014377909418060686</v>
      </c>
      <c r="D90" s="29"/>
      <c r="E90" s="39">
        <v>0.009827909418060684</v>
      </c>
      <c r="F90" s="29"/>
      <c r="G90" s="38">
        <v>0.0025779094180606857</v>
      </c>
      <c r="H90" s="29"/>
      <c r="I90" s="38">
        <v>0.024797909418060687</v>
      </c>
      <c r="J90" s="29"/>
      <c r="K90" s="38">
        <f t="shared" si="2"/>
        <v>0.0011779094180606854</v>
      </c>
      <c r="L90" s="29"/>
      <c r="M90" s="38">
        <f t="shared" si="3"/>
        <v>0.023397909418060688</v>
      </c>
      <c r="N90" s="29"/>
      <c r="O90" s="29"/>
      <c r="P90" s="29"/>
      <c r="Q90" s="29"/>
      <c r="R90" s="29"/>
      <c r="S90" s="38">
        <v>0.03958790941806068</v>
      </c>
      <c r="T90" s="39"/>
      <c r="U90" s="38">
        <f t="shared" si="4"/>
        <v>0.023397909418060688</v>
      </c>
      <c r="V90" s="29"/>
      <c r="W90" s="38">
        <v>0.05128790941806068</v>
      </c>
      <c r="X90" s="39"/>
      <c r="Y90" s="38">
        <f t="shared" si="5"/>
        <v>0.03818790941806068</v>
      </c>
    </row>
    <row r="91" spans="1:25" ht="15">
      <c r="A91" s="21">
        <v>4</v>
      </c>
      <c r="B91" s="22"/>
      <c r="C91" s="39">
        <v>0.041687909418060685</v>
      </c>
      <c r="D91" s="29"/>
      <c r="E91" s="39">
        <v>0.03713790941806068</v>
      </c>
      <c r="F91" s="29"/>
      <c r="G91" s="38">
        <v>0.029887909418060684</v>
      </c>
      <c r="H91" s="29"/>
      <c r="I91" s="38">
        <v>0.024797909418060687</v>
      </c>
      <c r="J91" s="29"/>
      <c r="K91" s="39">
        <f t="shared" si="2"/>
        <v>0</v>
      </c>
      <c r="L91" s="29"/>
      <c r="M91" s="38">
        <f t="shared" si="3"/>
        <v>0.023397909418060688</v>
      </c>
      <c r="N91" s="29"/>
      <c r="O91" s="29"/>
      <c r="P91" s="29"/>
      <c r="Q91" s="29"/>
      <c r="R91" s="29"/>
      <c r="S91" s="38">
        <v>0.03958790941806068</v>
      </c>
      <c r="T91" s="39"/>
      <c r="U91" s="38">
        <f t="shared" si="4"/>
        <v>0.023397909418060688</v>
      </c>
      <c r="V91" s="29"/>
      <c r="W91" s="38">
        <v>0.05128790941806068</v>
      </c>
      <c r="X91" s="39"/>
      <c r="Y91" s="38">
        <f t="shared" si="5"/>
        <v>0.03818790941806068</v>
      </c>
    </row>
    <row r="92" spans="1:25" ht="15">
      <c r="A92" s="21" t="s">
        <v>36</v>
      </c>
      <c r="B92" s="22"/>
      <c r="C92" s="39">
        <v>0.041687909418060685</v>
      </c>
      <c r="D92" s="29"/>
      <c r="E92" s="39">
        <v>0.03713790941806068</v>
      </c>
      <c r="F92" s="29"/>
      <c r="G92" s="38">
        <v>0.029887909418060684</v>
      </c>
      <c r="H92" s="29"/>
      <c r="I92" s="38">
        <v>0.024797909418060687</v>
      </c>
      <c r="J92" s="29"/>
      <c r="K92" s="39">
        <f t="shared" si="2"/>
        <v>0</v>
      </c>
      <c r="L92" s="29"/>
      <c r="M92" s="38">
        <f t="shared" si="3"/>
        <v>0.023397909418060688</v>
      </c>
      <c r="N92" s="29"/>
      <c r="O92" s="38">
        <v>0.03129790941806069</v>
      </c>
      <c r="P92" s="29"/>
      <c r="Q92" s="38">
        <v>0.03604790941806068</v>
      </c>
      <c r="R92" s="29"/>
      <c r="S92" s="38">
        <v>0.03958790941806068</v>
      </c>
      <c r="T92" s="39"/>
      <c r="U92" s="38">
        <f t="shared" si="4"/>
        <v>0.023397909418060688</v>
      </c>
      <c r="V92" s="29"/>
      <c r="W92" s="38">
        <v>0.05128790941806068</v>
      </c>
      <c r="X92" s="39"/>
      <c r="Y92" s="38">
        <f t="shared" si="5"/>
        <v>0.03818790941806068</v>
      </c>
    </row>
    <row r="93" spans="1:25" ht="15">
      <c r="A93" s="21" t="s">
        <v>30</v>
      </c>
      <c r="B93" s="22"/>
      <c r="C93" s="39">
        <v>0.04818790941806069</v>
      </c>
      <c r="D93" s="29"/>
      <c r="E93" s="39">
        <v>0.04363790941806068</v>
      </c>
      <c r="F93" s="29"/>
      <c r="G93" s="38">
        <v>0.036387909418060686</v>
      </c>
      <c r="H93" s="29"/>
      <c r="I93" s="38">
        <v>0.03129790941806069</v>
      </c>
      <c r="J93" s="29"/>
      <c r="K93" s="38">
        <f t="shared" si="2"/>
        <v>0.007207909418060686</v>
      </c>
      <c r="L93" s="29"/>
      <c r="M93" s="39">
        <f t="shared" si="3"/>
        <v>0</v>
      </c>
      <c r="N93" s="29"/>
      <c r="O93" s="38">
        <v>0.008607909418060685</v>
      </c>
      <c r="P93" s="29"/>
      <c r="Q93" s="38">
        <v>0.013357909418060686</v>
      </c>
      <c r="R93" s="29"/>
      <c r="S93" s="38">
        <v>0.04608790941806069</v>
      </c>
      <c r="T93" s="39"/>
      <c r="U93" s="38">
        <f t="shared" si="4"/>
        <v>0.029897909418060687</v>
      </c>
      <c r="V93" s="29"/>
      <c r="W93" s="38">
        <v>0.05778790941806068</v>
      </c>
      <c r="X93" s="39"/>
      <c r="Y93" s="38">
        <f t="shared" si="5"/>
        <v>0.04468790941806069</v>
      </c>
    </row>
    <row r="94" spans="1:25" ht="15">
      <c r="A94" s="21" t="s">
        <v>37</v>
      </c>
      <c r="B94" s="22"/>
      <c r="C94" s="39">
        <v>0.019467909418060685</v>
      </c>
      <c r="D94" s="29"/>
      <c r="E94" s="39">
        <v>0.014917909418060685</v>
      </c>
      <c r="F94" s="29"/>
      <c r="G94" s="38">
        <v>0.0076679094180606856</v>
      </c>
      <c r="H94" s="29"/>
      <c r="I94" s="39">
        <v>0.0014</v>
      </c>
      <c r="J94" s="29"/>
      <c r="K94" s="39"/>
      <c r="L94" s="29"/>
      <c r="M94" s="39">
        <f t="shared" si="3"/>
        <v>0</v>
      </c>
      <c r="N94" s="29"/>
      <c r="O94" s="39"/>
      <c r="P94" s="29"/>
      <c r="Q94" s="39"/>
      <c r="R94" s="29"/>
      <c r="S94" s="38">
        <v>0.017367909418060684</v>
      </c>
      <c r="T94" s="39"/>
      <c r="U94" s="26">
        <f t="shared" si="4"/>
        <v>0</v>
      </c>
      <c r="V94" s="29"/>
      <c r="W94" s="38">
        <v>0.029067909418060683</v>
      </c>
      <c r="X94" s="39"/>
      <c r="Y94" s="38">
        <f t="shared" si="5"/>
        <v>0.015967909418060686</v>
      </c>
    </row>
    <row r="95" spans="1:25" ht="15">
      <c r="A95" s="21" t="s">
        <v>13</v>
      </c>
      <c r="B95" s="22"/>
      <c r="C95" s="29"/>
      <c r="D95" s="29"/>
      <c r="E95" s="39"/>
      <c r="F95" s="29"/>
      <c r="G95" s="29"/>
      <c r="H95" s="29"/>
      <c r="I95" s="29"/>
      <c r="J95" s="29"/>
      <c r="K95" s="38">
        <f t="shared" si="2"/>
        <v>0.007207909418060686</v>
      </c>
      <c r="L95" s="29"/>
      <c r="M95" s="39">
        <f t="shared" si="3"/>
        <v>0</v>
      </c>
      <c r="N95" s="29"/>
      <c r="O95" s="38">
        <v>0.008607909418060685</v>
      </c>
      <c r="P95" s="29"/>
      <c r="Q95" s="38">
        <v>0.013357909418060686</v>
      </c>
      <c r="R95" s="29"/>
      <c r="S95" s="29"/>
      <c r="T95" s="29"/>
      <c r="U95" s="29"/>
      <c r="V95" s="29"/>
      <c r="W95" s="29"/>
      <c r="X95" s="29"/>
      <c r="Y95" s="29"/>
    </row>
    <row r="96" spans="1:25" ht="15">
      <c r="A96" s="21" t="s">
        <v>14</v>
      </c>
      <c r="B96" s="22"/>
      <c r="C96" s="29"/>
      <c r="D96" s="29"/>
      <c r="E96" s="39"/>
      <c r="F96" s="29"/>
      <c r="G96" s="29"/>
      <c r="H96" s="29"/>
      <c r="I96" s="29"/>
      <c r="J96" s="29"/>
      <c r="K96" s="38">
        <f t="shared" si="2"/>
        <v>0.011957909418060686</v>
      </c>
      <c r="L96" s="29"/>
      <c r="M96" s="38">
        <f t="shared" si="3"/>
        <v>0.005927909418060685</v>
      </c>
      <c r="N96" s="29"/>
      <c r="O96" s="38">
        <v>0.013357909418060686</v>
      </c>
      <c r="P96" s="29"/>
      <c r="Q96" s="38">
        <v>0.0073279094180606855</v>
      </c>
      <c r="R96" s="29"/>
      <c r="S96" s="29"/>
      <c r="T96" s="29"/>
      <c r="U96" s="29"/>
      <c r="V96" s="29"/>
      <c r="W96" s="29"/>
      <c r="X96" s="29"/>
      <c r="Y96" s="29"/>
    </row>
    <row r="97" spans="1:25" ht="15">
      <c r="A97" s="21">
        <v>5</v>
      </c>
      <c r="B97" s="22"/>
      <c r="C97" s="39">
        <v>0.05647790941806068</v>
      </c>
      <c r="D97" s="29"/>
      <c r="E97" s="39">
        <v>0.051927909418060685</v>
      </c>
      <c r="F97" s="29"/>
      <c r="G97" s="38">
        <v>0.04467790941806068</v>
      </c>
      <c r="H97" s="29"/>
      <c r="I97" s="38">
        <v>0.03958790941806068</v>
      </c>
      <c r="J97" s="29"/>
      <c r="K97" s="38">
        <f t="shared" si="2"/>
        <v>0.015967909418060686</v>
      </c>
      <c r="L97" s="29"/>
      <c r="M97" s="38">
        <f t="shared" si="3"/>
        <v>0.03818790941806068</v>
      </c>
      <c r="N97" s="29"/>
      <c r="O97" s="29"/>
      <c r="P97" s="29"/>
      <c r="Q97" s="29"/>
      <c r="R97" s="29"/>
      <c r="S97" s="38">
        <v>0.017367909418060684</v>
      </c>
      <c r="T97" s="39"/>
      <c r="U97" s="26">
        <f>+U73</f>
        <v>0</v>
      </c>
      <c r="V97" s="29"/>
      <c r="W97" s="38">
        <v>0.029067909418060683</v>
      </c>
      <c r="X97" s="39"/>
      <c r="Y97" s="38">
        <f>+Y73</f>
        <v>0.015967909418060686</v>
      </c>
    </row>
    <row r="98" spans="1:25" ht="15">
      <c r="A98" s="21" t="s">
        <v>32</v>
      </c>
      <c r="B98" s="22"/>
      <c r="C98" s="39">
        <v>0.041687909418060685</v>
      </c>
      <c r="D98" s="29"/>
      <c r="E98" s="38">
        <v>0.03713790941806068</v>
      </c>
      <c r="F98" s="29"/>
      <c r="G98" s="38">
        <v>0.029887909418060684</v>
      </c>
      <c r="H98" s="29"/>
      <c r="I98" s="38">
        <v>0.024797909418060687</v>
      </c>
      <c r="J98" s="29"/>
      <c r="K98" s="39">
        <f t="shared" si="2"/>
        <v>0</v>
      </c>
      <c r="L98" s="29"/>
      <c r="M98" s="38">
        <f t="shared" si="3"/>
        <v>0.023397909418060688</v>
      </c>
      <c r="N98" s="29"/>
      <c r="O98" s="29"/>
      <c r="P98" s="29"/>
      <c r="Q98" s="29"/>
      <c r="R98" s="29"/>
      <c r="S98" s="39">
        <v>0.0014</v>
      </c>
      <c r="T98" s="39"/>
      <c r="U98" s="26"/>
      <c r="V98" s="29"/>
      <c r="W98" s="38">
        <v>0.014277909418060687</v>
      </c>
      <c r="X98" s="39"/>
      <c r="Y98" s="39">
        <f>+Y74</f>
        <v>0</v>
      </c>
    </row>
    <row r="99" spans="1:25" ht="15">
      <c r="A99" s="21" t="s">
        <v>33</v>
      </c>
      <c r="B99" s="22"/>
      <c r="C99" s="39">
        <v>0.05647790941806068</v>
      </c>
      <c r="D99" s="29"/>
      <c r="E99" s="38">
        <v>0.051927909418060685</v>
      </c>
      <c r="F99" s="29"/>
      <c r="G99" s="38">
        <v>0.04467790941806068</v>
      </c>
      <c r="H99" s="29"/>
      <c r="I99" s="38">
        <v>0.03958790941806068</v>
      </c>
      <c r="J99" s="29"/>
      <c r="K99" s="38">
        <f t="shared" si="2"/>
        <v>0.015967909418060686</v>
      </c>
      <c r="L99" s="29"/>
      <c r="M99" s="38">
        <f t="shared" si="3"/>
        <v>0.03818790941806068</v>
      </c>
      <c r="N99" s="29"/>
      <c r="O99" s="29"/>
      <c r="P99" s="29"/>
      <c r="Q99" s="29"/>
      <c r="R99" s="29"/>
      <c r="S99" s="38">
        <v>0.017367909418060684</v>
      </c>
      <c r="T99" s="39"/>
      <c r="U99" s="26"/>
      <c r="V99" s="29"/>
      <c r="W99" s="38">
        <v>0.029067909418060683</v>
      </c>
      <c r="X99" s="39"/>
      <c r="Y99" s="38">
        <f>+Y75</f>
        <v>0.015967909418060686</v>
      </c>
    </row>
    <row r="100" spans="1:25" ht="15">
      <c r="A100" s="21">
        <v>6</v>
      </c>
      <c r="B100" s="22"/>
      <c r="C100" s="38">
        <v>0.06817790941806069</v>
      </c>
      <c r="D100" s="29"/>
      <c r="E100" s="38">
        <v>0.06362790941806068</v>
      </c>
      <c r="F100" s="29"/>
      <c r="G100" s="38">
        <v>0.05637790941806068</v>
      </c>
      <c r="H100" s="29"/>
      <c r="I100" s="38">
        <v>0.05128790941806068</v>
      </c>
      <c r="J100" s="29"/>
      <c r="K100" s="38">
        <f t="shared" si="2"/>
        <v>0.027667909418060684</v>
      </c>
      <c r="L100" s="29"/>
      <c r="M100" s="38">
        <f t="shared" si="3"/>
        <v>0.049887909418060684</v>
      </c>
      <c r="N100" s="29"/>
      <c r="O100" s="29"/>
      <c r="P100" s="29"/>
      <c r="Q100" s="29"/>
      <c r="R100" s="29"/>
      <c r="S100" s="38">
        <v>0.029067909418060683</v>
      </c>
      <c r="T100" s="39"/>
      <c r="U100" s="38">
        <f>+U76</f>
        <v>0.012877909418060687</v>
      </c>
      <c r="V100" s="29"/>
      <c r="W100" s="38">
        <v>0.014277909418060687</v>
      </c>
      <c r="X100" s="39"/>
      <c r="Y100" s="39">
        <f>+Y76</f>
        <v>0</v>
      </c>
    </row>
    <row r="101" spans="1:25" ht="15">
      <c r="A101" s="23" t="s">
        <v>34</v>
      </c>
      <c r="B101" s="24"/>
      <c r="C101" s="38">
        <v>0.06817790941806069</v>
      </c>
      <c r="D101" s="30"/>
      <c r="E101" s="38">
        <v>0.06362790941806068</v>
      </c>
      <c r="F101" s="30"/>
      <c r="G101" s="38">
        <v>0.05637790941806068</v>
      </c>
      <c r="H101" s="30"/>
      <c r="I101" s="38">
        <v>0.05128790941806068</v>
      </c>
      <c r="J101" s="30"/>
      <c r="K101" s="38">
        <f t="shared" si="2"/>
        <v>0.027667909418060684</v>
      </c>
      <c r="L101" s="30"/>
      <c r="M101" s="38">
        <f t="shared" si="3"/>
        <v>0.049887909418060684</v>
      </c>
      <c r="N101" s="30"/>
      <c r="O101" s="30"/>
      <c r="P101" s="30"/>
      <c r="Q101" s="30"/>
      <c r="R101" s="30"/>
      <c r="S101" s="38">
        <v>0.029067909418060683</v>
      </c>
      <c r="T101" s="38"/>
      <c r="U101" s="38">
        <f>+U77</f>
        <v>0.012877909418060687</v>
      </c>
      <c r="V101" s="30"/>
      <c r="W101" s="38">
        <v>0.014277909418060687</v>
      </c>
      <c r="X101" s="38"/>
      <c r="Y101" s="38">
        <f>+Y77</f>
        <v>0</v>
      </c>
    </row>
    <row r="102" spans="7:25" ht="15">
      <c r="G102" s="8"/>
      <c r="I102" s="8"/>
      <c r="K102" s="8"/>
      <c r="M102" s="8"/>
      <c r="O102" s="8"/>
      <c r="Q102" s="8"/>
      <c r="S102" s="8"/>
      <c r="T102" s="8"/>
      <c r="U102" s="8"/>
      <c r="W102" s="8"/>
      <c r="X102" s="8"/>
      <c r="Y102" s="8"/>
    </row>
    <row r="103" spans="7:25" ht="15">
      <c r="G103" s="8"/>
      <c r="I103" s="8"/>
      <c r="K103" s="8"/>
      <c r="M103" s="8"/>
      <c r="O103" s="8"/>
      <c r="Q103" s="8"/>
      <c r="S103" s="8"/>
      <c r="T103" s="8"/>
      <c r="U103" s="8"/>
      <c r="W103" s="8"/>
      <c r="X103" s="8"/>
      <c r="Y103" s="8"/>
    </row>
    <row r="104" spans="7:25" ht="15">
      <c r="G104" s="8"/>
      <c r="I104" s="8"/>
      <c r="K104" s="8"/>
      <c r="M104" s="8"/>
      <c r="O104" s="8"/>
      <c r="Q104" s="8"/>
      <c r="S104" s="8"/>
      <c r="T104" s="8"/>
      <c r="U104" s="8"/>
      <c r="W104" s="8"/>
      <c r="X104" s="8"/>
      <c r="Y104" s="8"/>
    </row>
    <row r="105" spans="7:25" ht="15">
      <c r="G105" s="8"/>
      <c r="I105" s="8"/>
      <c r="K105" s="8"/>
      <c r="M105" s="8"/>
      <c r="O105" s="8"/>
      <c r="Q105" s="8"/>
      <c r="S105" s="8"/>
      <c r="T105" s="8"/>
      <c r="U105" s="8"/>
      <c r="W105" s="8"/>
      <c r="X105" s="8"/>
      <c r="Y105" s="8"/>
    </row>
    <row r="106" spans="7:25" ht="15">
      <c r="G106" s="8"/>
      <c r="I106" s="8"/>
      <c r="K106" s="8"/>
      <c r="M106" s="8"/>
      <c r="O106" s="8"/>
      <c r="Q106" s="8"/>
      <c r="S106" s="8"/>
      <c r="T106" s="8"/>
      <c r="U106" s="8"/>
      <c r="W106" s="8"/>
      <c r="X106" s="8"/>
      <c r="Y106" s="8"/>
    </row>
    <row r="107" spans="7:25" ht="15">
      <c r="G107" s="8"/>
      <c r="I107" s="8"/>
      <c r="K107" s="8"/>
      <c r="M107" s="8"/>
      <c r="O107" s="8"/>
      <c r="Q107" s="8"/>
      <c r="S107" s="8"/>
      <c r="T107" s="8"/>
      <c r="U107" s="8"/>
      <c r="W107" s="8"/>
      <c r="X107" s="8"/>
      <c r="Y107" s="8"/>
    </row>
    <row r="108" spans="7:25" ht="15">
      <c r="G108" s="8"/>
      <c r="I108" s="8"/>
      <c r="K108" s="8"/>
      <c r="M108" s="8"/>
      <c r="O108" s="8"/>
      <c r="Q108" s="8"/>
      <c r="S108" s="8"/>
      <c r="T108" s="8"/>
      <c r="U108" s="8"/>
      <c r="W108" s="8"/>
      <c r="X108" s="8"/>
      <c r="Y108" s="8"/>
    </row>
    <row r="109" spans="7:25" ht="15">
      <c r="G109" s="8"/>
      <c r="I109" s="8"/>
      <c r="K109" s="8"/>
      <c r="M109" s="8"/>
      <c r="O109" s="8"/>
      <c r="Q109" s="8"/>
      <c r="S109" s="8"/>
      <c r="T109" s="8"/>
      <c r="U109" s="8"/>
      <c r="W109" s="8"/>
      <c r="X109" s="8"/>
      <c r="Y109" s="8"/>
    </row>
    <row r="110" spans="7:25" ht="15">
      <c r="G110" s="8"/>
      <c r="I110" s="8"/>
      <c r="K110" s="8"/>
      <c r="M110" s="8"/>
      <c r="O110" s="8"/>
      <c r="Q110" s="8"/>
      <c r="S110" s="8"/>
      <c r="T110" s="8"/>
      <c r="U110" s="8"/>
      <c r="W110" s="8"/>
      <c r="X110" s="8"/>
      <c r="Y110" s="8"/>
    </row>
    <row r="111" spans="7:25" ht="15">
      <c r="G111" s="8"/>
      <c r="I111" s="8"/>
      <c r="K111" s="8"/>
      <c r="M111" s="8"/>
      <c r="O111" s="8"/>
      <c r="Q111" s="8"/>
      <c r="S111" s="8"/>
      <c r="T111" s="8"/>
      <c r="U111" s="8"/>
      <c r="W111" s="8"/>
      <c r="X111" s="8"/>
      <c r="Y111" s="8"/>
    </row>
    <row r="112" spans="7:25" ht="15">
      <c r="G112" s="8"/>
      <c r="I112" s="8"/>
      <c r="K112" s="8"/>
      <c r="M112" s="8"/>
      <c r="O112" s="8"/>
      <c r="Q112" s="8"/>
      <c r="S112" s="8"/>
      <c r="T112" s="8"/>
      <c r="U112" s="8"/>
      <c r="W112" s="8"/>
      <c r="X112" s="8"/>
      <c r="Y112" s="8"/>
    </row>
    <row r="113" spans="7:25" ht="15">
      <c r="G113" s="8"/>
      <c r="I113" s="8"/>
      <c r="K113" s="8"/>
      <c r="M113" s="8"/>
      <c r="O113" s="8"/>
      <c r="Q113" s="8"/>
      <c r="S113" s="8"/>
      <c r="U113" s="8"/>
      <c r="W113" s="8"/>
      <c r="Y113" s="8"/>
    </row>
    <row r="114" spans="7:25" ht="15">
      <c r="G114" s="8"/>
      <c r="I114" s="8"/>
      <c r="K114" s="8"/>
      <c r="M114" s="8"/>
      <c r="O114" s="8"/>
      <c r="Q114" s="8"/>
      <c r="S114" s="8"/>
      <c r="U114" s="8"/>
      <c r="W114" s="8"/>
      <c r="Y114" s="8"/>
    </row>
    <row r="115" spans="7:25" ht="15">
      <c r="G115" s="8"/>
      <c r="I115" s="8"/>
      <c r="K115" s="8"/>
      <c r="M115" s="8"/>
      <c r="O115" s="8"/>
      <c r="Q115" s="8"/>
      <c r="S115" s="8"/>
      <c r="U115" s="8"/>
      <c r="W115" s="8"/>
      <c r="Y115" s="8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2024-03-01T14:32:09Z</dcterms:created>
  <dcterms:modified xsi:type="dcterms:W3CDTF">2024-03-01T14:33:13Z</dcterms:modified>
  <cp:category/>
  <cp:version/>
  <cp:contentType/>
  <cp:contentStatus/>
</cp:coreProperties>
</file>